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7020" activeTab="0"/>
  </bookViews>
  <sheets>
    <sheet name="รวมปี53-55" sheetId="1" r:id="rId1"/>
  </sheets>
  <definedNames>
    <definedName name="_xlnm.Print_Titles" localSheetId="0">'รวมปี53-55'!$4:$15</definedName>
  </definedNames>
  <calcPr fullCalcOnLoad="1"/>
</workbook>
</file>

<file path=xl/sharedStrings.xml><?xml version="1.0" encoding="utf-8"?>
<sst xmlns="http://schemas.openxmlformats.org/spreadsheetml/2006/main" count="194" uniqueCount="154">
  <si>
    <t>ที่</t>
  </si>
  <si>
    <t>วัดเขมาภิรัติการาม</t>
  </si>
  <si>
    <t xml:space="preserve">วัดหนองควง </t>
  </si>
  <si>
    <t xml:space="preserve">วังตะโก </t>
  </si>
  <si>
    <t xml:space="preserve">วัดทองนพคุณ </t>
  </si>
  <si>
    <t xml:space="preserve">วัดเจริญศรีมณีผล </t>
  </si>
  <si>
    <t xml:space="preserve">วัดเวียงคอย </t>
  </si>
  <si>
    <t>วัดอินทาราม</t>
  </si>
  <si>
    <t xml:space="preserve">วัดบันไดทอง </t>
  </si>
  <si>
    <t xml:space="preserve">บ้านไร่ดอน </t>
  </si>
  <si>
    <t xml:space="preserve">วัดโรงเข้ </t>
  </si>
  <si>
    <t xml:space="preserve">วัดใหม่ท่าศิริ </t>
  </si>
  <si>
    <t xml:space="preserve">วัดเพรียง </t>
  </si>
  <si>
    <t>บ้านบ่อหวาย</t>
  </si>
  <si>
    <t>บ้านบางกุฬา</t>
  </si>
  <si>
    <t>บ้านบ่อโพง</t>
  </si>
  <si>
    <t>บ้านดอนนาลุ่ม</t>
  </si>
  <si>
    <t>บ้านโตนดน้อย</t>
  </si>
  <si>
    <t xml:space="preserve">วัดหนองหว้า </t>
  </si>
  <si>
    <t xml:space="preserve">วัดโพธิ์ทัยมณี </t>
  </si>
  <si>
    <t xml:space="preserve">วัดสิงห์ </t>
  </si>
  <si>
    <t xml:space="preserve">วัดนาค </t>
  </si>
  <si>
    <t xml:space="preserve">บ้านพี่เลี้ยง </t>
  </si>
  <si>
    <t>วัดไสกระดาน</t>
  </si>
  <si>
    <t xml:space="preserve">บ้านดอนมะขามช้าง </t>
  </si>
  <si>
    <t xml:space="preserve">วัดลาดโพธิ์ </t>
  </si>
  <si>
    <t xml:space="preserve">วัดหนองไม้เหลือง </t>
  </si>
  <si>
    <t xml:space="preserve">วัดถิ่นปุรา </t>
  </si>
  <si>
    <t>บ้านดอนยาง</t>
  </si>
  <si>
    <t>บ้านหนองมะขาม</t>
  </si>
  <si>
    <t>บ้านบ่อขม</t>
  </si>
  <si>
    <t xml:space="preserve">บ้านหนองพลับ </t>
  </si>
  <si>
    <t>บ้านดอนยี่กรอก</t>
  </si>
  <si>
    <t>มิตรภาพที่ 34</t>
  </si>
  <si>
    <t>บ้านคลองมอญ</t>
  </si>
  <si>
    <t>บ้านเหมืองไทร</t>
  </si>
  <si>
    <t xml:space="preserve">วัดลัด </t>
  </si>
  <si>
    <t>วัดคุ้งตำหนัก</t>
  </si>
  <si>
    <t>บ้านสามแพรก</t>
  </si>
  <si>
    <t xml:space="preserve">วัดเขาตะเครา </t>
  </si>
  <si>
    <t>วัดบางลำภู</t>
  </si>
  <si>
    <t xml:space="preserve">บ้านบางหอ </t>
  </si>
  <si>
    <t>วัดนอกปากทะเล</t>
  </si>
  <si>
    <t>บ้านดอนมะขาม</t>
  </si>
  <si>
    <t>วัดราษฎร์ศรัทธา</t>
  </si>
  <si>
    <t>วัดสมุทรโคดม</t>
  </si>
  <si>
    <t>วัดสมุทรธาราม</t>
  </si>
  <si>
    <t>บ้านคีรีวงศ์</t>
  </si>
  <si>
    <t>วัดมณีเลื่อน</t>
  </si>
  <si>
    <t>วัดทรงธรรม</t>
  </si>
  <si>
    <t>บ้านหนองประดู่</t>
  </si>
  <si>
    <t xml:space="preserve">วัดโพธิ์ </t>
  </si>
  <si>
    <t>บ้านสระพัง</t>
  </si>
  <si>
    <t xml:space="preserve">วัดท้ายตลาด </t>
  </si>
  <si>
    <t>บ้านวัง</t>
  </si>
  <si>
    <t xml:space="preserve">วัดดอนทราย </t>
  </si>
  <si>
    <t>วัดเขาสมอระบัง</t>
  </si>
  <si>
    <t xml:space="preserve">วัดหนองปลาไหล </t>
  </si>
  <si>
    <t>วัดเวฬุวนาราม</t>
  </si>
  <si>
    <t xml:space="preserve">วัดกุญชรวชิราราม </t>
  </si>
  <si>
    <t>บ้านหนองรี</t>
  </si>
  <si>
    <t>บ้านสามเรือน</t>
  </si>
  <si>
    <t>บ้านปากรัตน์</t>
  </si>
  <si>
    <t>บ้านจะโปรง</t>
  </si>
  <si>
    <t>บ้านหนองไผ่</t>
  </si>
  <si>
    <t>บ้านไทรงาม</t>
  </si>
  <si>
    <t>บ้านลิ้นช้าง</t>
  </si>
  <si>
    <t>บ้านยางน้ำกลัดเหนือ</t>
  </si>
  <si>
    <t>บ้านท่าเสลา</t>
  </si>
  <si>
    <t>โรงเรียน</t>
  </si>
  <si>
    <t>นักเรียน</t>
  </si>
  <si>
    <t>ห้องเรียน</t>
  </si>
  <si>
    <t>ห้องสมุด</t>
  </si>
  <si>
    <t>วัดหนองส้ม</t>
  </si>
  <si>
    <t>บ้านหนองชุมพล</t>
  </si>
  <si>
    <t>บ้านพุพลู</t>
  </si>
  <si>
    <t>วัดโพพระใน</t>
  </si>
  <si>
    <t>ข้อมูลโรงเรียนที่ได้รับงบประมาณการดำเนินงานโครงการตามแผนปฏิบัติการไทยเข้มแข็ง 2555 แผนฟื้นฟูเศรษฐกิจ ระยะที่ 2</t>
  </si>
  <si>
    <t xml:space="preserve">ในสังกัดสำนักงานเขตพื้นที่การศึกษา เพชรบุรี เขต 1              </t>
  </si>
  <si>
    <t xml:space="preserve">โครงการพัฒนาคุณภาพโรงเรียนสู่มาตรฐาน    (การพัฒนาโรงเรียนขนาดเล็กสู่ศูนย์การเรียนรู้คุณภาพ)  </t>
  </si>
  <si>
    <t>รวมทั้งสิ้น</t>
  </si>
  <si>
    <t>ปรับปรุง</t>
  </si>
  <si>
    <t>สนับสนุน</t>
  </si>
  <si>
    <t>วัดปากคลอง</t>
  </si>
  <si>
    <t>วัดเทพประชุมนิมิตร</t>
  </si>
  <si>
    <t>บ้านเขาย้อย</t>
  </si>
  <si>
    <t>วัดดอนไก่เตี้ย</t>
  </si>
  <si>
    <t>บ้านเนินรัก</t>
  </si>
  <si>
    <t>หาดเจ้าสำราญ</t>
  </si>
  <si>
    <t>คุณภาพ</t>
  </si>
  <si>
    <t>วัดพระรูป</t>
  </si>
  <si>
    <t>บ้านทุ่งเฟื้อ</t>
  </si>
  <si>
    <t>วัดกุฏิ (บ้านแหลม)</t>
  </si>
  <si>
    <t>วัดกุฏิ (เขาย้อย)</t>
  </si>
  <si>
    <t>งบประมาณที่ได้รับในปี 2553    -    ปี 2555</t>
  </si>
  <si>
    <t>วิชาการ</t>
  </si>
  <si>
    <t>พัฒนา</t>
  </si>
  <si>
    <t>หนังสือ</t>
  </si>
  <si>
    <t>สื่อ /</t>
  </si>
  <si>
    <t>และปรับ</t>
  </si>
  <si>
    <t>สภาพ</t>
  </si>
  <si>
    <t>แวดล้อม</t>
  </si>
  <si>
    <t>ซ่อมแซม</t>
  </si>
  <si>
    <t>ปรับปรุง/</t>
  </si>
  <si>
    <t>การสอน</t>
  </si>
  <si>
    <t>แบบ</t>
  </si>
  <si>
    <t>คละชั้น</t>
  </si>
  <si>
    <t>ก่อสร้าง</t>
  </si>
  <si>
    <t>/ก่อสร้าง</t>
  </si>
  <si>
    <t>อาคารเรียน</t>
  </si>
  <si>
    <t>และสิ่งก่อ</t>
  </si>
  <si>
    <t xml:space="preserve">สร้างอื่น ๆ </t>
  </si>
  <si>
    <t>ที่ต่ำกว่า</t>
  </si>
  <si>
    <t>มาตรฐาน</t>
  </si>
  <si>
    <t>หน่วย</t>
  </si>
  <si>
    <t>คอม</t>
  </si>
  <si>
    <t>เคลื่อนที่</t>
  </si>
  <si>
    <t>รถกระบะ</t>
  </si>
  <si>
    <t>สำหรับ</t>
  </si>
  <si>
    <t>รับ - ส่ง</t>
  </si>
  <si>
    <t>ค่านำมัน</t>
  </si>
  <si>
    <t>รถ</t>
  </si>
  <si>
    <t>พาหนะ</t>
  </si>
  <si>
    <t>ค่า</t>
  </si>
  <si>
    <t>สิ่งแวดล้อม</t>
  </si>
  <si>
    <t>รร.หลัก</t>
  </si>
  <si>
    <t>รร.หลักของ</t>
  </si>
  <si>
    <t>เรียนรวม</t>
  </si>
  <si>
    <t>การมา</t>
  </si>
  <si>
    <t>ขนาดเล็ก</t>
  </si>
  <si>
    <t>สู่ศูนย์</t>
  </si>
  <si>
    <t>การเรียนรู้</t>
  </si>
  <si>
    <t>ที่มีศักย</t>
  </si>
  <si>
    <t>ภาพด้าน</t>
  </si>
  <si>
    <t>อาชีพ</t>
  </si>
  <si>
    <t>1 อาชีพ</t>
  </si>
  <si>
    <t xml:space="preserve">1  ร.ร. </t>
  </si>
  <si>
    <t>ที่ต้อง</t>
  </si>
  <si>
    <t>ดำรงอยู่  /</t>
  </si>
  <si>
    <t>/ ห่างไกล</t>
  </si>
  <si>
    <t>ปี 2553</t>
  </si>
  <si>
    <t>ถึงปี 2555</t>
  </si>
  <si>
    <t>ยกระดับ</t>
  </si>
  <si>
    <t>ทาง</t>
  </si>
  <si>
    <t>การเรียน</t>
  </si>
  <si>
    <t>สัมฤทธิ์</t>
  </si>
  <si>
    <t>ผล</t>
  </si>
  <si>
    <t>ของการ</t>
  </si>
  <si>
    <t>มา</t>
  </si>
  <si>
    <t>ที่จัด</t>
  </si>
  <si>
    <t xml:space="preserve">คละชั้น  </t>
  </si>
  <si>
    <t>พิเศษ</t>
  </si>
  <si>
    <t>พื้นที่</t>
  </si>
  <si>
    <t>พิวเตอร์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</si>
</sst>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3">
    <font>
      <sz val="14"/>
      <name val="Cordia New"/>
      <family val="0"/>
    </font>
    <font>
      <sz val="13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u val="single"/>
      <sz val="21"/>
      <color indexed="12"/>
      <name val="Cordia New"/>
      <family val="0"/>
    </font>
    <font>
      <u val="single"/>
      <sz val="21"/>
      <color indexed="36"/>
      <name val="Cordia New"/>
      <family val="0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3" fontId="6" fillId="0" borderId="16" xfId="0" applyNumberFormat="1" applyFont="1" applyFill="1" applyBorder="1" applyAlignment="1">
      <alignment/>
    </xf>
    <xf numFmtId="187" fontId="6" fillId="0" borderId="16" xfId="33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shrinkToFit="1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tabSelected="1" zoomScale="90" zoomScaleNormal="90" zoomScalePageLayoutView="0" workbookViewId="0" topLeftCell="A37">
      <selection activeCell="F40" sqref="F40"/>
    </sheetView>
  </sheetViews>
  <sheetFormatPr defaultColWidth="9.140625" defaultRowHeight="21.75"/>
  <cols>
    <col min="1" max="1" width="4.00390625" style="3" customWidth="1"/>
    <col min="2" max="2" width="17.8515625" style="3" customWidth="1"/>
    <col min="3" max="3" width="8.421875" style="3" customWidth="1"/>
    <col min="4" max="4" width="10.00390625" style="3" customWidth="1"/>
    <col min="5" max="5" width="9.140625" style="3" customWidth="1"/>
    <col min="6" max="6" width="9.8515625" style="3" customWidth="1"/>
    <col min="7" max="7" width="8.57421875" style="3" customWidth="1"/>
    <col min="8" max="8" width="9.00390625" style="3" customWidth="1"/>
    <col min="9" max="9" width="10.00390625" style="3" customWidth="1"/>
    <col min="10" max="10" width="9.7109375" style="3" customWidth="1"/>
    <col min="11" max="11" width="10.7109375" style="3" customWidth="1"/>
    <col min="12" max="12" width="9.421875" style="3" customWidth="1"/>
    <col min="13" max="13" width="9.28125" style="3" customWidth="1"/>
    <col min="14" max="14" width="10.421875" style="3" customWidth="1"/>
    <col min="15" max="15" width="9.7109375" style="3" customWidth="1"/>
    <col min="16" max="16" width="8.8515625" style="3" customWidth="1"/>
    <col min="17" max="17" width="8.00390625" style="3" customWidth="1"/>
    <col min="18" max="18" width="8.28125" style="3" customWidth="1"/>
    <col min="19" max="19" width="8.8515625" style="3" customWidth="1"/>
    <col min="20" max="20" width="8.57421875" style="3" customWidth="1"/>
    <col min="21" max="21" width="8.28125" style="3" customWidth="1"/>
    <col min="22" max="22" width="10.28125" style="3" customWidth="1"/>
    <col min="23" max="23" width="5.421875" style="1" customWidth="1"/>
    <col min="24" max="16384" width="9.140625" style="1" customWidth="1"/>
  </cols>
  <sheetData>
    <row r="1" spans="1:23" s="6" customFormat="1" ht="23.2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5"/>
    </row>
    <row r="2" spans="1:23" s="6" customFormat="1" ht="23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5"/>
    </row>
    <row r="3" spans="1:23" s="6" customFormat="1" ht="23.25" customHeight="1">
      <c r="A3" s="64" t="s">
        <v>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5"/>
    </row>
    <row r="4" spans="1:23" s="6" customFormat="1" ht="24.75" customHeight="1">
      <c r="A4" s="71" t="s">
        <v>0</v>
      </c>
      <c r="B4" s="66" t="s">
        <v>69</v>
      </c>
      <c r="C4" s="68" t="s">
        <v>94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5" t="s">
        <v>80</v>
      </c>
      <c r="W4" s="7"/>
    </row>
    <row r="5" spans="1:23" s="6" customFormat="1" ht="18.75" customHeight="1">
      <c r="A5" s="72"/>
      <c r="B5" s="65"/>
      <c r="C5" s="48" t="s">
        <v>96</v>
      </c>
      <c r="D5" s="36" t="s">
        <v>98</v>
      </c>
      <c r="E5" s="49" t="s">
        <v>96</v>
      </c>
      <c r="F5" s="36" t="s">
        <v>103</v>
      </c>
      <c r="G5" s="49" t="s">
        <v>82</v>
      </c>
      <c r="H5" s="36" t="s">
        <v>103</v>
      </c>
      <c r="I5" s="36" t="s">
        <v>81</v>
      </c>
      <c r="J5" s="49" t="s">
        <v>82</v>
      </c>
      <c r="K5" s="36" t="s">
        <v>117</v>
      </c>
      <c r="L5" s="49" t="s">
        <v>120</v>
      </c>
      <c r="M5" s="36" t="s">
        <v>123</v>
      </c>
      <c r="N5" s="50" t="s">
        <v>107</v>
      </c>
      <c r="O5" s="36" t="s">
        <v>82</v>
      </c>
      <c r="P5" s="29" t="s">
        <v>69</v>
      </c>
      <c r="Q5" s="28" t="s">
        <v>69</v>
      </c>
      <c r="R5" s="29" t="s">
        <v>69</v>
      </c>
      <c r="S5" s="28" t="s">
        <v>69</v>
      </c>
      <c r="T5" s="29" t="s">
        <v>69</v>
      </c>
      <c r="U5" s="28" t="s">
        <v>142</v>
      </c>
      <c r="V5" s="76"/>
      <c r="W5" s="11"/>
    </row>
    <row r="6" spans="1:23" s="6" customFormat="1" ht="18.75" customHeight="1">
      <c r="A6" s="72"/>
      <c r="B6" s="65"/>
      <c r="C6" s="51" t="s">
        <v>95</v>
      </c>
      <c r="D6" s="8" t="s">
        <v>97</v>
      </c>
      <c r="E6" s="37" t="s">
        <v>99</v>
      </c>
      <c r="F6" s="8" t="s">
        <v>102</v>
      </c>
      <c r="G6" s="37" t="s">
        <v>104</v>
      </c>
      <c r="H6" s="8" t="s">
        <v>102</v>
      </c>
      <c r="I6" s="8" t="s">
        <v>72</v>
      </c>
      <c r="J6" s="37" t="s">
        <v>114</v>
      </c>
      <c r="K6" s="8" t="s">
        <v>118</v>
      </c>
      <c r="L6" s="37" t="s">
        <v>121</v>
      </c>
      <c r="M6" s="8" t="s">
        <v>122</v>
      </c>
      <c r="N6" s="38" t="s">
        <v>81</v>
      </c>
      <c r="O6" s="8" t="s">
        <v>95</v>
      </c>
      <c r="P6" s="31" t="s">
        <v>129</v>
      </c>
      <c r="Q6" s="30" t="s">
        <v>129</v>
      </c>
      <c r="R6" s="31" t="s">
        <v>129</v>
      </c>
      <c r="S6" s="30" t="s">
        <v>129</v>
      </c>
      <c r="T6" s="31" t="s">
        <v>129</v>
      </c>
      <c r="U6" s="30" t="s">
        <v>146</v>
      </c>
      <c r="V6" s="76"/>
      <c r="W6" s="11"/>
    </row>
    <row r="7" spans="1:23" s="6" customFormat="1" ht="18.75" customHeight="1">
      <c r="A7" s="73"/>
      <c r="B7" s="74"/>
      <c r="C7" s="51" t="s">
        <v>69</v>
      </c>
      <c r="D7" s="8" t="s">
        <v>72</v>
      </c>
      <c r="E7" s="37" t="s">
        <v>100</v>
      </c>
      <c r="F7" s="8" t="s">
        <v>72</v>
      </c>
      <c r="G7" s="37" t="s">
        <v>105</v>
      </c>
      <c r="H7" s="8" t="s">
        <v>71</v>
      </c>
      <c r="I7" s="8" t="s">
        <v>69</v>
      </c>
      <c r="J7" s="37" t="s">
        <v>115</v>
      </c>
      <c r="K7" s="8" t="s">
        <v>119</v>
      </c>
      <c r="L7" s="37" t="s">
        <v>119</v>
      </c>
      <c r="M7" s="8" t="s">
        <v>119</v>
      </c>
      <c r="N7" s="38" t="s">
        <v>109</v>
      </c>
      <c r="O7" s="9" t="s">
        <v>69</v>
      </c>
      <c r="P7" s="31" t="s">
        <v>89</v>
      </c>
      <c r="Q7" s="30" t="s">
        <v>149</v>
      </c>
      <c r="R7" s="31" t="s">
        <v>132</v>
      </c>
      <c r="S7" s="30" t="s">
        <v>137</v>
      </c>
      <c r="T7" s="31" t="s">
        <v>130</v>
      </c>
      <c r="U7" s="4" t="s">
        <v>145</v>
      </c>
      <c r="V7" s="77"/>
      <c r="W7" s="11"/>
    </row>
    <row r="8" spans="1:23" s="6" customFormat="1" ht="18.75" customHeight="1">
      <c r="A8" s="73"/>
      <c r="B8" s="74"/>
      <c r="C8" s="51"/>
      <c r="D8" s="8"/>
      <c r="E8" s="37" t="s">
        <v>101</v>
      </c>
      <c r="F8" s="8" t="s">
        <v>69</v>
      </c>
      <c r="G8" s="37" t="s">
        <v>106</v>
      </c>
      <c r="H8" s="8" t="s">
        <v>106</v>
      </c>
      <c r="I8" s="8" t="s">
        <v>113</v>
      </c>
      <c r="J8" s="37" t="s">
        <v>153</v>
      </c>
      <c r="K8" s="8" t="s">
        <v>70</v>
      </c>
      <c r="L8" s="37" t="s">
        <v>70</v>
      </c>
      <c r="M8" s="8" t="s">
        <v>70</v>
      </c>
      <c r="N8" s="38" t="s">
        <v>124</v>
      </c>
      <c r="O8" s="9" t="s">
        <v>125</v>
      </c>
      <c r="P8" s="27" t="s">
        <v>130</v>
      </c>
      <c r="Q8" s="4" t="s">
        <v>144</v>
      </c>
      <c r="R8" s="27" t="s">
        <v>133</v>
      </c>
      <c r="S8" s="4" t="s">
        <v>138</v>
      </c>
      <c r="T8" s="27" t="s">
        <v>131</v>
      </c>
      <c r="U8" s="4" t="s">
        <v>143</v>
      </c>
      <c r="V8" s="77"/>
      <c r="W8" s="11"/>
    </row>
    <row r="9" spans="1:23" s="6" customFormat="1" ht="18.75" customHeight="1">
      <c r="A9" s="73"/>
      <c r="B9" s="74"/>
      <c r="C9" s="51"/>
      <c r="D9" s="8"/>
      <c r="E9" s="37" t="s">
        <v>108</v>
      </c>
      <c r="F9" s="8"/>
      <c r="G9" s="39"/>
      <c r="H9" s="8"/>
      <c r="I9" s="8" t="s">
        <v>112</v>
      </c>
      <c r="J9" s="37" t="s">
        <v>116</v>
      </c>
      <c r="K9" s="8"/>
      <c r="L9" s="37"/>
      <c r="M9" s="8"/>
      <c r="N9" s="38" t="s">
        <v>126</v>
      </c>
      <c r="O9" s="9" t="s">
        <v>147</v>
      </c>
      <c r="P9" s="27" t="s">
        <v>131</v>
      </c>
      <c r="Q9" s="30" t="s">
        <v>104</v>
      </c>
      <c r="R9" s="27" t="s">
        <v>134</v>
      </c>
      <c r="S9" s="4" t="s">
        <v>152</v>
      </c>
      <c r="T9" s="27" t="s">
        <v>89</v>
      </c>
      <c r="U9" s="30" t="s">
        <v>144</v>
      </c>
      <c r="V9" s="77"/>
      <c r="W9" s="11"/>
    </row>
    <row r="10" spans="1:23" s="6" customFormat="1" ht="18.75" customHeight="1">
      <c r="A10" s="73"/>
      <c r="B10" s="74"/>
      <c r="C10" s="51"/>
      <c r="D10" s="8"/>
      <c r="E10" s="37" t="s">
        <v>81</v>
      </c>
      <c r="F10" s="8"/>
      <c r="G10" s="39"/>
      <c r="H10" s="8"/>
      <c r="I10" s="8" t="s">
        <v>113</v>
      </c>
      <c r="J10" s="37"/>
      <c r="K10" s="8"/>
      <c r="L10" s="37"/>
      <c r="M10" s="8"/>
      <c r="N10" s="38" t="s">
        <v>128</v>
      </c>
      <c r="O10" s="9" t="s">
        <v>148</v>
      </c>
      <c r="P10" s="31" t="s">
        <v>89</v>
      </c>
      <c r="Q10" s="4" t="s">
        <v>105</v>
      </c>
      <c r="R10" s="27" t="s">
        <v>136</v>
      </c>
      <c r="S10" s="4" t="s">
        <v>151</v>
      </c>
      <c r="T10" s="27" t="s">
        <v>140</v>
      </c>
      <c r="U10" s="30"/>
      <c r="V10" s="77"/>
      <c r="W10" s="11"/>
    </row>
    <row r="11" spans="1:23" s="6" customFormat="1" ht="18.75" customHeight="1">
      <c r="A11" s="73"/>
      <c r="B11" s="74"/>
      <c r="C11" s="51"/>
      <c r="D11" s="8"/>
      <c r="E11" s="37" t="s">
        <v>102</v>
      </c>
      <c r="F11" s="8"/>
      <c r="G11" s="39"/>
      <c r="H11" s="8"/>
      <c r="I11" s="8"/>
      <c r="J11" s="37"/>
      <c r="K11" s="8"/>
      <c r="L11" s="37"/>
      <c r="M11" s="8"/>
      <c r="N11" s="38" t="s">
        <v>127</v>
      </c>
      <c r="O11" s="9" t="s">
        <v>127</v>
      </c>
      <c r="P11" s="31"/>
      <c r="Q11" s="30" t="s">
        <v>150</v>
      </c>
      <c r="R11" s="31" t="s">
        <v>135</v>
      </c>
      <c r="S11" s="4" t="s">
        <v>139</v>
      </c>
      <c r="T11" s="31" t="s">
        <v>141</v>
      </c>
      <c r="U11" s="4"/>
      <c r="V11" s="77"/>
      <c r="W11" s="11"/>
    </row>
    <row r="12" spans="1:23" s="6" customFormat="1" ht="18.75" customHeight="1">
      <c r="A12" s="73"/>
      <c r="B12" s="74"/>
      <c r="C12" s="51"/>
      <c r="D12" s="8"/>
      <c r="E12" s="37" t="s">
        <v>109</v>
      </c>
      <c r="F12" s="8"/>
      <c r="G12" s="39"/>
      <c r="H12" s="8"/>
      <c r="I12" s="8"/>
      <c r="J12" s="37"/>
      <c r="K12" s="8"/>
      <c r="L12" s="37"/>
      <c r="M12" s="8"/>
      <c r="N12" s="38"/>
      <c r="O12" s="8"/>
      <c r="P12" s="31"/>
      <c r="Q12" s="30"/>
      <c r="R12" s="31"/>
      <c r="S12" s="30"/>
      <c r="T12" s="31"/>
      <c r="U12" s="4"/>
      <c r="V12" s="77"/>
      <c r="W12" s="11"/>
    </row>
    <row r="13" spans="1:23" s="6" customFormat="1" ht="18.75" customHeight="1">
      <c r="A13" s="73"/>
      <c r="B13" s="74"/>
      <c r="C13" s="51"/>
      <c r="D13" s="8"/>
      <c r="E13" s="37" t="s">
        <v>110</v>
      </c>
      <c r="F13" s="8"/>
      <c r="G13" s="39"/>
      <c r="H13" s="8"/>
      <c r="I13" s="8"/>
      <c r="J13" s="37"/>
      <c r="K13" s="8"/>
      <c r="L13" s="37"/>
      <c r="M13" s="8"/>
      <c r="N13" s="38"/>
      <c r="O13" s="8"/>
      <c r="P13" s="31"/>
      <c r="Q13" s="4"/>
      <c r="R13" s="31"/>
      <c r="S13" s="30"/>
      <c r="T13" s="27"/>
      <c r="U13" s="4"/>
      <c r="V13" s="77"/>
      <c r="W13" s="11"/>
    </row>
    <row r="14" spans="1:23" s="6" customFormat="1" ht="18.75" customHeight="1">
      <c r="A14" s="73"/>
      <c r="B14" s="74"/>
      <c r="C14" s="51"/>
      <c r="D14" s="8"/>
      <c r="E14" s="37" t="s">
        <v>111</v>
      </c>
      <c r="F14" s="8"/>
      <c r="G14" s="39"/>
      <c r="H14" s="10"/>
      <c r="I14" s="10"/>
      <c r="J14" s="39"/>
      <c r="K14" s="10"/>
      <c r="L14" s="39"/>
      <c r="M14" s="10"/>
      <c r="N14" s="38"/>
      <c r="O14" s="4"/>
      <c r="P14" s="27"/>
      <c r="Q14" s="4"/>
      <c r="R14" s="27"/>
      <c r="S14" s="4"/>
      <c r="T14" s="27"/>
      <c r="U14" s="4"/>
      <c r="V14" s="77"/>
      <c r="W14" s="11"/>
    </row>
    <row r="15" spans="1:23" s="6" customFormat="1" ht="18.75" customHeight="1">
      <c r="A15" s="45"/>
      <c r="B15" s="46"/>
      <c r="C15" s="52">
        <v>1</v>
      </c>
      <c r="D15" s="10">
        <v>2</v>
      </c>
      <c r="E15" s="39">
        <v>3</v>
      </c>
      <c r="F15" s="10">
        <v>4</v>
      </c>
      <c r="G15" s="39">
        <v>5</v>
      </c>
      <c r="H15" s="10">
        <v>6</v>
      </c>
      <c r="I15" s="10">
        <v>7</v>
      </c>
      <c r="J15" s="39">
        <v>8</v>
      </c>
      <c r="K15" s="10">
        <v>9</v>
      </c>
      <c r="L15" s="39">
        <v>10</v>
      </c>
      <c r="M15" s="10">
        <v>11</v>
      </c>
      <c r="N15" s="44">
        <v>12</v>
      </c>
      <c r="O15" s="10">
        <v>13</v>
      </c>
      <c r="P15" s="39">
        <v>14</v>
      </c>
      <c r="Q15" s="10">
        <v>15</v>
      </c>
      <c r="R15" s="39">
        <v>16</v>
      </c>
      <c r="S15" s="10">
        <v>17</v>
      </c>
      <c r="T15" s="39">
        <v>18</v>
      </c>
      <c r="U15" s="10">
        <v>19</v>
      </c>
      <c r="V15" s="47"/>
      <c r="W15" s="11"/>
    </row>
    <row r="16" spans="1:22" s="6" customFormat="1" ht="23.25">
      <c r="A16" s="12">
        <v>1</v>
      </c>
      <c r="B16" s="13" t="s">
        <v>1</v>
      </c>
      <c r="C16" s="14"/>
      <c r="D16" s="14">
        <v>65500</v>
      </c>
      <c r="E16" s="14">
        <v>200000</v>
      </c>
      <c r="F16" s="14">
        <v>100000</v>
      </c>
      <c r="G16" s="14"/>
      <c r="H16" s="14"/>
      <c r="I16" s="14">
        <v>32500</v>
      </c>
      <c r="J16" s="12"/>
      <c r="K16" s="12"/>
      <c r="L16" s="12"/>
      <c r="M16" s="12"/>
      <c r="N16" s="12"/>
      <c r="O16" s="53"/>
      <c r="P16" s="53"/>
      <c r="Q16" s="53"/>
      <c r="R16" s="54">
        <v>8000</v>
      </c>
      <c r="S16" s="53"/>
      <c r="T16" s="53"/>
      <c r="U16" s="53"/>
      <c r="V16" s="15">
        <f>SUM(C16:U16)</f>
        <v>406000</v>
      </c>
    </row>
    <row r="17" spans="1:22" s="6" customFormat="1" ht="23.25">
      <c r="A17" s="16">
        <v>2</v>
      </c>
      <c r="B17" s="17" t="s">
        <v>2</v>
      </c>
      <c r="C17" s="18">
        <v>40000</v>
      </c>
      <c r="D17" s="18">
        <v>25280</v>
      </c>
      <c r="E17" s="18">
        <v>92210</v>
      </c>
      <c r="F17" s="18">
        <v>100000</v>
      </c>
      <c r="G17" s="18"/>
      <c r="H17" s="18"/>
      <c r="I17" s="1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9">
        <f aca="true" t="shared" si="0" ref="V17:V79">SUM(C17:U17)</f>
        <v>257490</v>
      </c>
    </row>
    <row r="18" spans="1:22" s="6" customFormat="1" ht="23.25">
      <c r="A18" s="16">
        <v>3</v>
      </c>
      <c r="B18" s="17" t="s">
        <v>4</v>
      </c>
      <c r="C18" s="18"/>
      <c r="D18" s="18"/>
      <c r="E18" s="18"/>
      <c r="F18" s="18"/>
      <c r="G18" s="18">
        <v>30000</v>
      </c>
      <c r="H18" s="18">
        <v>12000</v>
      </c>
      <c r="I18" s="18">
        <v>32500</v>
      </c>
      <c r="J18" s="16"/>
      <c r="K18" s="16"/>
      <c r="L18" s="16"/>
      <c r="M18" s="16"/>
      <c r="N18" s="16"/>
      <c r="O18" s="16"/>
      <c r="P18" s="18">
        <v>28000</v>
      </c>
      <c r="Q18" s="16"/>
      <c r="R18" s="16"/>
      <c r="S18" s="16"/>
      <c r="T18" s="16"/>
      <c r="U18" s="16"/>
      <c r="V18" s="19">
        <f t="shared" si="0"/>
        <v>102500</v>
      </c>
    </row>
    <row r="19" spans="1:22" s="6" customFormat="1" ht="23.25">
      <c r="A19" s="16">
        <v>4</v>
      </c>
      <c r="B19" s="17" t="s">
        <v>5</v>
      </c>
      <c r="C19" s="18"/>
      <c r="D19" s="18"/>
      <c r="E19" s="18"/>
      <c r="F19" s="18"/>
      <c r="G19" s="18"/>
      <c r="H19" s="18"/>
      <c r="I19" s="18">
        <v>32500</v>
      </c>
      <c r="J19" s="16"/>
      <c r="K19" s="16"/>
      <c r="L19" s="16"/>
      <c r="M19" s="18">
        <v>13000</v>
      </c>
      <c r="N19" s="16"/>
      <c r="O19" s="16"/>
      <c r="P19" s="16"/>
      <c r="Q19" s="16"/>
      <c r="R19" s="16"/>
      <c r="S19" s="16"/>
      <c r="T19" s="16"/>
      <c r="U19" s="16"/>
      <c r="V19" s="19">
        <f t="shared" si="0"/>
        <v>45500</v>
      </c>
    </row>
    <row r="20" spans="1:22" s="6" customFormat="1" ht="23.25">
      <c r="A20" s="16">
        <v>5</v>
      </c>
      <c r="B20" s="17" t="s">
        <v>7</v>
      </c>
      <c r="C20" s="18"/>
      <c r="D20" s="18"/>
      <c r="E20" s="18"/>
      <c r="F20" s="18"/>
      <c r="G20" s="18">
        <v>30000</v>
      </c>
      <c r="H20" s="18">
        <v>12000</v>
      </c>
      <c r="I20" s="1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9">
        <f t="shared" si="0"/>
        <v>42000</v>
      </c>
    </row>
    <row r="21" spans="1:22" s="6" customFormat="1" ht="23.25">
      <c r="A21" s="16">
        <v>6</v>
      </c>
      <c r="B21" s="17" t="s">
        <v>8</v>
      </c>
      <c r="C21" s="18">
        <v>40000</v>
      </c>
      <c r="D21" s="18">
        <v>25280</v>
      </c>
      <c r="E21" s="18">
        <v>92210</v>
      </c>
      <c r="F21" s="18">
        <v>100000</v>
      </c>
      <c r="G21" s="18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9">
        <f t="shared" si="0"/>
        <v>257490</v>
      </c>
    </row>
    <row r="22" spans="1:22" s="6" customFormat="1" ht="23.25">
      <c r="A22" s="16">
        <v>7</v>
      </c>
      <c r="B22" s="17" t="s">
        <v>9</v>
      </c>
      <c r="C22" s="18"/>
      <c r="D22" s="18"/>
      <c r="E22" s="18"/>
      <c r="F22" s="18"/>
      <c r="G22" s="18">
        <v>30000</v>
      </c>
      <c r="H22" s="18">
        <v>12000</v>
      </c>
      <c r="I22" s="18">
        <v>32500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9">
        <f t="shared" si="0"/>
        <v>74500</v>
      </c>
    </row>
    <row r="23" spans="1:22" s="6" customFormat="1" ht="23.25">
      <c r="A23" s="16">
        <v>8</v>
      </c>
      <c r="B23" s="17" t="s">
        <v>10</v>
      </c>
      <c r="C23" s="18"/>
      <c r="D23" s="18">
        <v>65500</v>
      </c>
      <c r="E23" s="18">
        <v>200000</v>
      </c>
      <c r="F23" s="18">
        <v>100000</v>
      </c>
      <c r="G23" s="18"/>
      <c r="H23" s="18"/>
      <c r="I23" s="18">
        <v>32500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8">
        <v>10400</v>
      </c>
      <c r="U23" s="16"/>
      <c r="V23" s="19">
        <f t="shared" si="0"/>
        <v>408400</v>
      </c>
    </row>
    <row r="24" spans="1:22" s="6" customFormat="1" ht="23.25">
      <c r="A24" s="16">
        <v>9</v>
      </c>
      <c r="B24" s="17" t="s">
        <v>11</v>
      </c>
      <c r="C24" s="18"/>
      <c r="D24" s="18"/>
      <c r="E24" s="18"/>
      <c r="F24" s="18"/>
      <c r="G24" s="18"/>
      <c r="H24" s="18"/>
      <c r="I24" s="18">
        <v>32500</v>
      </c>
      <c r="J24" s="16"/>
      <c r="K24" s="16"/>
      <c r="L24" s="16"/>
      <c r="M24" s="18">
        <v>51000</v>
      </c>
      <c r="N24" s="16"/>
      <c r="O24" s="16"/>
      <c r="P24" s="16"/>
      <c r="Q24" s="16"/>
      <c r="R24" s="16"/>
      <c r="S24" s="16"/>
      <c r="T24" s="16"/>
      <c r="U24" s="16"/>
      <c r="V24" s="19">
        <f t="shared" si="0"/>
        <v>83500</v>
      </c>
    </row>
    <row r="25" spans="1:22" s="6" customFormat="1" ht="23.25">
      <c r="A25" s="16">
        <v>10</v>
      </c>
      <c r="B25" s="17" t="s">
        <v>12</v>
      </c>
      <c r="C25" s="18">
        <v>40000</v>
      </c>
      <c r="D25" s="18">
        <v>25280</v>
      </c>
      <c r="E25" s="18">
        <v>92210</v>
      </c>
      <c r="F25" s="18">
        <v>100000</v>
      </c>
      <c r="G25" s="18"/>
      <c r="H25" s="18"/>
      <c r="I25" s="18">
        <v>32500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9">
        <f t="shared" si="0"/>
        <v>289990</v>
      </c>
    </row>
    <row r="26" spans="1:22" s="6" customFormat="1" ht="23.25">
      <c r="A26" s="16">
        <v>11</v>
      </c>
      <c r="B26" s="17" t="s">
        <v>13</v>
      </c>
      <c r="C26" s="18"/>
      <c r="D26" s="18"/>
      <c r="E26" s="18"/>
      <c r="F26" s="18"/>
      <c r="G26" s="18">
        <v>30000</v>
      </c>
      <c r="H26" s="18">
        <v>12000</v>
      </c>
      <c r="I26" s="18">
        <v>32500</v>
      </c>
      <c r="J26" s="18">
        <v>140000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9">
        <f t="shared" si="0"/>
        <v>214500</v>
      </c>
    </row>
    <row r="27" spans="1:22" s="6" customFormat="1" ht="23.25">
      <c r="A27" s="16">
        <v>12</v>
      </c>
      <c r="B27" s="17" t="s">
        <v>15</v>
      </c>
      <c r="C27" s="18">
        <v>40000</v>
      </c>
      <c r="D27" s="18">
        <v>25280</v>
      </c>
      <c r="E27" s="18">
        <v>92210</v>
      </c>
      <c r="F27" s="18">
        <v>100000</v>
      </c>
      <c r="G27" s="18"/>
      <c r="H27" s="18"/>
      <c r="I27" s="18">
        <v>32500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9">
        <f t="shared" si="0"/>
        <v>289990</v>
      </c>
    </row>
    <row r="28" spans="1:22" s="20" customFormat="1" ht="23.25">
      <c r="A28" s="16">
        <v>13</v>
      </c>
      <c r="B28" s="17" t="s">
        <v>16</v>
      </c>
      <c r="C28" s="18">
        <v>40000</v>
      </c>
      <c r="D28" s="18">
        <v>25280</v>
      </c>
      <c r="E28" s="18">
        <v>92210</v>
      </c>
      <c r="F28" s="18">
        <v>100000</v>
      </c>
      <c r="G28" s="18"/>
      <c r="H28" s="18"/>
      <c r="I28" s="18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9">
        <f t="shared" si="0"/>
        <v>257490</v>
      </c>
    </row>
    <row r="29" spans="1:22" s="20" customFormat="1" ht="23.25">
      <c r="A29" s="16">
        <v>14</v>
      </c>
      <c r="B29" s="17" t="s">
        <v>18</v>
      </c>
      <c r="C29" s="18">
        <v>40000</v>
      </c>
      <c r="D29" s="18">
        <v>25280</v>
      </c>
      <c r="E29" s="18">
        <v>92210</v>
      </c>
      <c r="F29" s="18">
        <v>100000</v>
      </c>
      <c r="G29" s="18"/>
      <c r="H29" s="18"/>
      <c r="I29" s="18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9">
        <f t="shared" si="0"/>
        <v>257490</v>
      </c>
    </row>
    <row r="30" spans="1:22" s="20" customFormat="1" ht="23.25">
      <c r="A30" s="16">
        <v>15</v>
      </c>
      <c r="B30" s="17" t="s">
        <v>19</v>
      </c>
      <c r="C30" s="18"/>
      <c r="D30" s="18"/>
      <c r="E30" s="18"/>
      <c r="F30" s="18"/>
      <c r="G30" s="18"/>
      <c r="H30" s="18"/>
      <c r="I30" s="18">
        <v>32500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9">
        <f t="shared" si="0"/>
        <v>32500</v>
      </c>
    </row>
    <row r="31" spans="1:22" s="20" customFormat="1" ht="23.25">
      <c r="A31" s="16">
        <v>16</v>
      </c>
      <c r="B31" s="17" t="s">
        <v>20</v>
      </c>
      <c r="C31" s="18">
        <v>40000</v>
      </c>
      <c r="D31" s="18">
        <v>25280</v>
      </c>
      <c r="E31" s="18">
        <v>92210</v>
      </c>
      <c r="F31" s="18">
        <v>100000</v>
      </c>
      <c r="G31" s="18"/>
      <c r="H31" s="18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9">
        <f t="shared" si="0"/>
        <v>257490</v>
      </c>
    </row>
    <row r="32" spans="1:22" s="20" customFormat="1" ht="23.25">
      <c r="A32" s="16">
        <v>17</v>
      </c>
      <c r="B32" s="17" t="s">
        <v>21</v>
      </c>
      <c r="C32" s="18">
        <v>40000</v>
      </c>
      <c r="D32" s="18">
        <v>25280</v>
      </c>
      <c r="E32" s="18">
        <v>92210</v>
      </c>
      <c r="F32" s="18">
        <v>100000</v>
      </c>
      <c r="G32" s="18"/>
      <c r="H32" s="18"/>
      <c r="I32" s="18">
        <v>32500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9">
        <f t="shared" si="0"/>
        <v>289990</v>
      </c>
    </row>
    <row r="33" spans="1:22" s="20" customFormat="1" ht="23.25">
      <c r="A33" s="21">
        <v>18</v>
      </c>
      <c r="B33" s="22" t="s">
        <v>22</v>
      </c>
      <c r="C33" s="23"/>
      <c r="D33" s="23"/>
      <c r="E33" s="23"/>
      <c r="F33" s="23"/>
      <c r="G33" s="23">
        <v>30000</v>
      </c>
      <c r="H33" s="23">
        <v>12000</v>
      </c>
      <c r="I33" s="2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4">
        <f t="shared" si="0"/>
        <v>42000</v>
      </c>
    </row>
    <row r="34" spans="1:22" s="20" customFormat="1" ht="23.25">
      <c r="A34" s="12">
        <v>19</v>
      </c>
      <c r="B34" s="13" t="s">
        <v>23</v>
      </c>
      <c r="C34" s="14"/>
      <c r="D34" s="14"/>
      <c r="E34" s="14"/>
      <c r="F34" s="14"/>
      <c r="G34" s="14">
        <v>30000</v>
      </c>
      <c r="H34" s="14">
        <v>12000</v>
      </c>
      <c r="I34" s="14"/>
      <c r="J34" s="12"/>
      <c r="K34" s="12"/>
      <c r="L34" s="12"/>
      <c r="M34" s="14">
        <v>22500</v>
      </c>
      <c r="N34" s="12"/>
      <c r="O34" s="12"/>
      <c r="P34" s="12"/>
      <c r="Q34" s="12"/>
      <c r="R34" s="12"/>
      <c r="S34" s="12"/>
      <c r="T34" s="12"/>
      <c r="U34" s="12"/>
      <c r="V34" s="15">
        <f t="shared" si="0"/>
        <v>64500</v>
      </c>
    </row>
    <row r="35" spans="1:22" s="20" customFormat="1" ht="23.25">
      <c r="A35" s="16">
        <v>20</v>
      </c>
      <c r="B35" s="17" t="s">
        <v>24</v>
      </c>
      <c r="C35" s="18">
        <v>40000</v>
      </c>
      <c r="D35" s="18">
        <v>25280</v>
      </c>
      <c r="E35" s="18">
        <v>92210</v>
      </c>
      <c r="F35" s="18">
        <v>100000</v>
      </c>
      <c r="G35" s="18"/>
      <c r="H35" s="18"/>
      <c r="I35" s="1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9">
        <f t="shared" si="0"/>
        <v>257490</v>
      </c>
    </row>
    <row r="36" spans="1:22" s="20" customFormat="1" ht="23.25">
      <c r="A36" s="16">
        <v>21</v>
      </c>
      <c r="B36" s="17" t="s">
        <v>25</v>
      </c>
      <c r="C36" s="18">
        <v>40000</v>
      </c>
      <c r="D36" s="18">
        <v>25280</v>
      </c>
      <c r="E36" s="18">
        <v>92210</v>
      </c>
      <c r="F36" s="18">
        <v>100000</v>
      </c>
      <c r="G36" s="18"/>
      <c r="H36" s="18"/>
      <c r="I36" s="18">
        <v>32500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9">
        <f t="shared" si="0"/>
        <v>289990</v>
      </c>
    </row>
    <row r="37" spans="1:22" s="20" customFormat="1" ht="23.25">
      <c r="A37" s="16">
        <v>22</v>
      </c>
      <c r="B37" s="17" t="s">
        <v>26</v>
      </c>
      <c r="C37" s="18">
        <v>40000</v>
      </c>
      <c r="D37" s="18">
        <v>25280</v>
      </c>
      <c r="E37" s="18">
        <v>92210</v>
      </c>
      <c r="F37" s="18">
        <v>100000</v>
      </c>
      <c r="G37" s="18"/>
      <c r="H37" s="18"/>
      <c r="I37" s="18">
        <v>32500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8">
        <v>10000</v>
      </c>
      <c r="V37" s="19">
        <f t="shared" si="0"/>
        <v>299990</v>
      </c>
    </row>
    <row r="38" spans="1:22" s="20" customFormat="1" ht="23.25">
      <c r="A38" s="16">
        <v>23</v>
      </c>
      <c r="B38" s="17" t="s">
        <v>29</v>
      </c>
      <c r="C38" s="18"/>
      <c r="D38" s="18"/>
      <c r="E38" s="18"/>
      <c r="F38" s="18"/>
      <c r="G38" s="18"/>
      <c r="H38" s="18"/>
      <c r="I38" s="18">
        <v>32500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9">
        <f t="shared" si="0"/>
        <v>32500</v>
      </c>
    </row>
    <row r="39" spans="1:22" s="20" customFormat="1" ht="23.25">
      <c r="A39" s="16">
        <v>24</v>
      </c>
      <c r="B39" s="17" t="s">
        <v>30</v>
      </c>
      <c r="C39" s="18">
        <v>40000</v>
      </c>
      <c r="D39" s="18">
        <v>25280</v>
      </c>
      <c r="E39" s="18">
        <v>92210</v>
      </c>
      <c r="F39" s="18">
        <v>100000</v>
      </c>
      <c r="G39" s="18"/>
      <c r="H39" s="18"/>
      <c r="I39" s="1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9">
        <f t="shared" si="0"/>
        <v>257490</v>
      </c>
    </row>
    <row r="40" spans="1:22" s="20" customFormat="1" ht="23.25">
      <c r="A40" s="16">
        <v>25</v>
      </c>
      <c r="B40" s="17" t="s">
        <v>31</v>
      </c>
      <c r="C40" s="18"/>
      <c r="D40" s="18"/>
      <c r="E40" s="18"/>
      <c r="F40" s="18"/>
      <c r="G40" s="18">
        <v>30000</v>
      </c>
      <c r="H40" s="18">
        <v>12000</v>
      </c>
      <c r="I40" s="18"/>
      <c r="J40" s="16"/>
      <c r="K40" s="18">
        <v>564000</v>
      </c>
      <c r="L40" s="18">
        <v>200000</v>
      </c>
      <c r="M40" s="18"/>
      <c r="N40" s="18"/>
      <c r="O40" s="18"/>
      <c r="P40" s="18"/>
      <c r="Q40" s="18"/>
      <c r="R40" s="18"/>
      <c r="S40" s="18"/>
      <c r="T40" s="18"/>
      <c r="U40" s="18"/>
      <c r="V40" s="19">
        <f t="shared" si="0"/>
        <v>806000</v>
      </c>
    </row>
    <row r="41" spans="1:22" s="20" customFormat="1" ht="23.25">
      <c r="A41" s="16">
        <v>26</v>
      </c>
      <c r="B41" s="17" t="s">
        <v>32</v>
      </c>
      <c r="C41" s="18">
        <v>40000</v>
      </c>
      <c r="D41" s="18">
        <v>25280</v>
      </c>
      <c r="E41" s="18">
        <v>92210</v>
      </c>
      <c r="F41" s="18">
        <v>100000</v>
      </c>
      <c r="G41" s="18"/>
      <c r="H41" s="18"/>
      <c r="I41" s="18"/>
      <c r="J41" s="16"/>
      <c r="K41" s="16"/>
      <c r="L41" s="16"/>
      <c r="M41" s="16"/>
      <c r="N41" s="18">
        <v>120000</v>
      </c>
      <c r="O41" s="18">
        <v>25000</v>
      </c>
      <c r="P41" s="18"/>
      <c r="Q41" s="16"/>
      <c r="R41" s="16"/>
      <c r="S41" s="16"/>
      <c r="T41" s="18">
        <v>10400</v>
      </c>
      <c r="U41" s="16"/>
      <c r="V41" s="19">
        <f t="shared" si="0"/>
        <v>412890</v>
      </c>
    </row>
    <row r="42" spans="1:22" s="6" customFormat="1" ht="23.25">
      <c r="A42" s="16">
        <v>27</v>
      </c>
      <c r="B42" s="17" t="s">
        <v>35</v>
      </c>
      <c r="C42" s="18">
        <v>40000</v>
      </c>
      <c r="D42" s="18">
        <v>25280</v>
      </c>
      <c r="E42" s="18">
        <v>92210</v>
      </c>
      <c r="F42" s="18">
        <v>100000</v>
      </c>
      <c r="G42" s="18"/>
      <c r="H42" s="18"/>
      <c r="I42" s="18">
        <v>32500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9">
        <f t="shared" si="0"/>
        <v>289990</v>
      </c>
    </row>
    <row r="43" spans="1:22" s="6" customFormat="1" ht="23.25">
      <c r="A43" s="16">
        <v>28</v>
      </c>
      <c r="B43" s="17" t="s">
        <v>36</v>
      </c>
      <c r="C43" s="18">
        <v>40000</v>
      </c>
      <c r="D43" s="18">
        <v>25280</v>
      </c>
      <c r="E43" s="18">
        <v>92210</v>
      </c>
      <c r="F43" s="18">
        <v>100000</v>
      </c>
      <c r="G43" s="18"/>
      <c r="H43" s="18"/>
      <c r="I43" s="18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>
        <v>10400</v>
      </c>
      <c r="U43" s="16"/>
      <c r="V43" s="19">
        <f t="shared" si="0"/>
        <v>267890</v>
      </c>
    </row>
    <row r="44" spans="1:22" s="6" customFormat="1" ht="23.25">
      <c r="A44" s="16">
        <v>29</v>
      </c>
      <c r="B44" s="17" t="s">
        <v>37</v>
      </c>
      <c r="C44" s="18"/>
      <c r="D44" s="18"/>
      <c r="E44" s="18"/>
      <c r="F44" s="18"/>
      <c r="G44" s="18">
        <v>30000</v>
      </c>
      <c r="H44" s="18">
        <v>12000</v>
      </c>
      <c r="I44" s="18"/>
      <c r="J44" s="16"/>
      <c r="K44" s="16"/>
      <c r="L44" s="16"/>
      <c r="M44" s="18">
        <v>82500</v>
      </c>
      <c r="N44" s="16"/>
      <c r="O44" s="16"/>
      <c r="P44" s="16"/>
      <c r="Q44" s="16"/>
      <c r="R44" s="16"/>
      <c r="S44" s="16"/>
      <c r="T44" s="16"/>
      <c r="U44" s="16"/>
      <c r="V44" s="19">
        <f t="shared" si="0"/>
        <v>124500</v>
      </c>
    </row>
    <row r="45" spans="1:22" s="6" customFormat="1" ht="23.25">
      <c r="A45" s="16">
        <v>30</v>
      </c>
      <c r="B45" s="17" t="s">
        <v>38</v>
      </c>
      <c r="C45" s="18"/>
      <c r="D45" s="18"/>
      <c r="E45" s="18"/>
      <c r="F45" s="18"/>
      <c r="G45" s="18">
        <v>30000</v>
      </c>
      <c r="H45" s="18">
        <v>12000</v>
      </c>
      <c r="I45" s="1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9">
        <f t="shared" si="0"/>
        <v>42000</v>
      </c>
    </row>
    <row r="46" spans="1:22" s="6" customFormat="1" ht="23.25">
      <c r="A46" s="16">
        <v>31</v>
      </c>
      <c r="B46" s="17" t="s">
        <v>39</v>
      </c>
      <c r="C46" s="18"/>
      <c r="D46" s="14">
        <v>65500</v>
      </c>
      <c r="E46" s="14">
        <v>200000</v>
      </c>
      <c r="F46" s="14">
        <v>100000</v>
      </c>
      <c r="G46" s="18"/>
      <c r="H46" s="18"/>
      <c r="I46" s="18">
        <v>32500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4">
        <v>10400</v>
      </c>
      <c r="U46" s="16"/>
      <c r="V46" s="19">
        <f t="shared" si="0"/>
        <v>408400</v>
      </c>
    </row>
    <row r="47" spans="1:22" s="6" customFormat="1" ht="23.25">
      <c r="A47" s="16">
        <v>32</v>
      </c>
      <c r="B47" s="17" t="s">
        <v>41</v>
      </c>
      <c r="C47" s="18"/>
      <c r="D47" s="18"/>
      <c r="E47" s="18"/>
      <c r="F47" s="18"/>
      <c r="G47" s="18">
        <v>30000</v>
      </c>
      <c r="H47" s="18">
        <v>12000</v>
      </c>
      <c r="I47" s="18"/>
      <c r="J47" s="16"/>
      <c r="K47" s="16"/>
      <c r="L47" s="16"/>
      <c r="M47" s="16"/>
      <c r="N47" s="16"/>
      <c r="O47" s="16"/>
      <c r="P47" s="16"/>
      <c r="Q47" s="16"/>
      <c r="R47" s="55">
        <v>8000</v>
      </c>
      <c r="S47" s="16"/>
      <c r="T47" s="16"/>
      <c r="U47" s="16"/>
      <c r="V47" s="19">
        <f t="shared" si="0"/>
        <v>50000</v>
      </c>
    </row>
    <row r="48" spans="1:22" s="6" customFormat="1" ht="23.25">
      <c r="A48" s="16">
        <v>33</v>
      </c>
      <c r="B48" s="17" t="s">
        <v>42</v>
      </c>
      <c r="C48" s="18">
        <v>40000</v>
      </c>
      <c r="D48" s="18">
        <v>25280</v>
      </c>
      <c r="E48" s="18">
        <v>92210</v>
      </c>
      <c r="F48" s="18">
        <v>100000</v>
      </c>
      <c r="G48" s="18"/>
      <c r="H48" s="18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9">
        <f t="shared" si="0"/>
        <v>257490</v>
      </c>
    </row>
    <row r="49" spans="1:22" s="6" customFormat="1" ht="23.25">
      <c r="A49" s="16">
        <v>34</v>
      </c>
      <c r="B49" s="17" t="s">
        <v>43</v>
      </c>
      <c r="C49" s="18">
        <v>40000</v>
      </c>
      <c r="D49" s="18">
        <v>25280</v>
      </c>
      <c r="E49" s="18">
        <v>92210</v>
      </c>
      <c r="F49" s="18">
        <v>100000</v>
      </c>
      <c r="G49" s="18"/>
      <c r="H49" s="18"/>
      <c r="I49" s="18">
        <v>32500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9">
        <f t="shared" si="0"/>
        <v>289990</v>
      </c>
    </row>
    <row r="50" spans="1:22" s="6" customFormat="1" ht="23.25">
      <c r="A50" s="16">
        <v>35</v>
      </c>
      <c r="B50" s="17" t="s">
        <v>44</v>
      </c>
      <c r="C50" s="18">
        <v>40000</v>
      </c>
      <c r="D50" s="18">
        <v>25280</v>
      </c>
      <c r="E50" s="18">
        <v>92210</v>
      </c>
      <c r="F50" s="18">
        <v>100000</v>
      </c>
      <c r="G50" s="18"/>
      <c r="H50" s="18"/>
      <c r="I50" s="1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9">
        <f t="shared" si="0"/>
        <v>257490</v>
      </c>
    </row>
    <row r="51" spans="1:22" s="6" customFormat="1" ht="23.25">
      <c r="A51" s="16">
        <v>36</v>
      </c>
      <c r="B51" s="17" t="s">
        <v>47</v>
      </c>
      <c r="C51" s="18"/>
      <c r="D51" s="18"/>
      <c r="E51" s="18"/>
      <c r="F51" s="18"/>
      <c r="G51" s="18">
        <v>30000</v>
      </c>
      <c r="H51" s="18">
        <v>12000</v>
      </c>
      <c r="I51" s="18">
        <v>32500</v>
      </c>
      <c r="J51" s="16"/>
      <c r="K51" s="16"/>
      <c r="L51" s="16"/>
      <c r="M51" s="18">
        <v>66880</v>
      </c>
      <c r="N51" s="16"/>
      <c r="O51" s="16"/>
      <c r="P51" s="16"/>
      <c r="Q51" s="16"/>
      <c r="R51" s="16"/>
      <c r="S51" s="16"/>
      <c r="T51" s="16"/>
      <c r="U51" s="16"/>
      <c r="V51" s="19">
        <f t="shared" si="0"/>
        <v>141380</v>
      </c>
    </row>
    <row r="52" spans="1:22" s="6" customFormat="1" ht="23.25">
      <c r="A52" s="16">
        <v>37</v>
      </c>
      <c r="B52" s="17" t="s">
        <v>48</v>
      </c>
      <c r="C52" s="18"/>
      <c r="D52" s="18"/>
      <c r="E52" s="18"/>
      <c r="F52" s="18"/>
      <c r="G52" s="18"/>
      <c r="H52" s="18"/>
      <c r="I52" s="18">
        <v>32500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9">
        <f t="shared" si="0"/>
        <v>32500</v>
      </c>
    </row>
    <row r="53" spans="1:22" s="6" customFormat="1" ht="23.25">
      <c r="A53" s="16">
        <v>38</v>
      </c>
      <c r="B53" s="17" t="s">
        <v>50</v>
      </c>
      <c r="C53" s="18"/>
      <c r="D53" s="18"/>
      <c r="E53" s="18"/>
      <c r="F53" s="18"/>
      <c r="G53" s="18">
        <v>30000</v>
      </c>
      <c r="H53" s="18"/>
      <c r="I53" s="18">
        <v>32500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9">
        <f t="shared" si="0"/>
        <v>62500</v>
      </c>
    </row>
    <row r="54" spans="1:22" s="6" customFormat="1" ht="23.25">
      <c r="A54" s="21">
        <v>39</v>
      </c>
      <c r="B54" s="22" t="s">
        <v>52</v>
      </c>
      <c r="C54" s="23"/>
      <c r="D54" s="23"/>
      <c r="E54" s="23"/>
      <c r="F54" s="23"/>
      <c r="G54" s="23">
        <v>30000</v>
      </c>
      <c r="H54" s="23">
        <v>12000</v>
      </c>
      <c r="I54" s="23"/>
      <c r="J54" s="21"/>
      <c r="K54" s="21"/>
      <c r="L54" s="21"/>
      <c r="M54" s="23">
        <v>58250</v>
      </c>
      <c r="N54" s="21"/>
      <c r="O54" s="21"/>
      <c r="P54" s="21"/>
      <c r="Q54" s="21"/>
      <c r="R54" s="21"/>
      <c r="S54" s="21"/>
      <c r="T54" s="21"/>
      <c r="U54" s="21"/>
      <c r="V54" s="24">
        <f t="shared" si="0"/>
        <v>100250</v>
      </c>
    </row>
    <row r="55" spans="1:22" s="6" customFormat="1" ht="23.25">
      <c r="A55" s="12">
        <v>40</v>
      </c>
      <c r="B55" s="13" t="s">
        <v>53</v>
      </c>
      <c r="C55" s="14"/>
      <c r="D55" s="14"/>
      <c r="E55" s="14"/>
      <c r="F55" s="14"/>
      <c r="G55" s="14">
        <v>30000</v>
      </c>
      <c r="H55" s="14">
        <v>12000</v>
      </c>
      <c r="I55" s="14">
        <v>32500</v>
      </c>
      <c r="J55" s="12"/>
      <c r="K55" s="12"/>
      <c r="L55" s="12"/>
      <c r="M55" s="12"/>
      <c r="N55" s="12"/>
      <c r="O55" s="12"/>
      <c r="P55" s="12"/>
      <c r="Q55" s="54">
        <v>24000</v>
      </c>
      <c r="R55" s="12"/>
      <c r="S55" s="12"/>
      <c r="T55" s="12"/>
      <c r="U55" s="12"/>
      <c r="V55" s="15">
        <f t="shared" si="0"/>
        <v>98500</v>
      </c>
    </row>
    <row r="56" spans="1:22" s="6" customFormat="1" ht="23.25">
      <c r="A56" s="16">
        <v>41</v>
      </c>
      <c r="B56" s="17" t="s">
        <v>54</v>
      </c>
      <c r="C56" s="18"/>
      <c r="D56" s="18">
        <v>65500</v>
      </c>
      <c r="E56" s="18">
        <v>200000</v>
      </c>
      <c r="F56" s="18">
        <v>100000</v>
      </c>
      <c r="G56" s="18"/>
      <c r="H56" s="18"/>
      <c r="I56" s="18">
        <v>32500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">
        <f t="shared" si="0"/>
        <v>398000</v>
      </c>
    </row>
    <row r="57" spans="1:22" s="6" customFormat="1" ht="23.25">
      <c r="A57" s="16">
        <v>42</v>
      </c>
      <c r="B57" s="17" t="s">
        <v>55</v>
      </c>
      <c r="C57" s="18">
        <v>40000</v>
      </c>
      <c r="D57" s="18">
        <v>25280</v>
      </c>
      <c r="E57" s="18">
        <v>92210</v>
      </c>
      <c r="F57" s="18">
        <v>100000</v>
      </c>
      <c r="G57" s="18"/>
      <c r="H57" s="18"/>
      <c r="I57" s="18">
        <v>32500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9">
        <f t="shared" si="0"/>
        <v>289990</v>
      </c>
    </row>
    <row r="58" spans="1:22" s="6" customFormat="1" ht="23.25">
      <c r="A58" s="16">
        <v>43</v>
      </c>
      <c r="B58" s="17" t="s">
        <v>56</v>
      </c>
      <c r="C58" s="18"/>
      <c r="D58" s="18"/>
      <c r="E58" s="18"/>
      <c r="F58" s="18"/>
      <c r="G58" s="18"/>
      <c r="H58" s="18"/>
      <c r="I58" s="18"/>
      <c r="J58" s="16"/>
      <c r="K58" s="18">
        <v>564000</v>
      </c>
      <c r="L58" s="18">
        <v>280000</v>
      </c>
      <c r="M58" s="18"/>
      <c r="N58" s="18">
        <v>120000</v>
      </c>
      <c r="O58" s="18">
        <v>25000</v>
      </c>
      <c r="P58" s="18"/>
      <c r="Q58" s="18"/>
      <c r="R58" s="18"/>
      <c r="S58" s="18"/>
      <c r="T58" s="18"/>
      <c r="U58" s="18"/>
      <c r="V58" s="19">
        <f t="shared" si="0"/>
        <v>989000</v>
      </c>
    </row>
    <row r="59" spans="1:22" s="6" customFormat="1" ht="23.25">
      <c r="A59" s="16">
        <v>44</v>
      </c>
      <c r="B59" s="17" t="s">
        <v>57</v>
      </c>
      <c r="C59" s="18"/>
      <c r="D59" s="18"/>
      <c r="E59" s="18"/>
      <c r="F59" s="18"/>
      <c r="G59" s="18">
        <v>30000</v>
      </c>
      <c r="H59" s="18">
        <v>12000</v>
      </c>
      <c r="I59" s="18">
        <v>32500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9">
        <f t="shared" si="0"/>
        <v>74500</v>
      </c>
    </row>
    <row r="60" spans="1:22" s="6" customFormat="1" ht="23.25">
      <c r="A60" s="16">
        <v>45</v>
      </c>
      <c r="B60" s="17" t="s">
        <v>58</v>
      </c>
      <c r="C60" s="18"/>
      <c r="D60" s="18"/>
      <c r="E60" s="18"/>
      <c r="F60" s="18"/>
      <c r="G60" s="18">
        <v>30000</v>
      </c>
      <c r="H60" s="18">
        <v>12000</v>
      </c>
      <c r="I60" s="18"/>
      <c r="J60" s="16"/>
      <c r="K60" s="16"/>
      <c r="L60" s="16"/>
      <c r="M60" s="18">
        <v>83000</v>
      </c>
      <c r="N60" s="16"/>
      <c r="O60" s="16"/>
      <c r="P60" s="16"/>
      <c r="Q60" s="16"/>
      <c r="R60" s="16"/>
      <c r="S60" s="16"/>
      <c r="T60" s="16"/>
      <c r="U60" s="16"/>
      <c r="V60" s="19">
        <f t="shared" si="0"/>
        <v>125000</v>
      </c>
    </row>
    <row r="61" spans="1:22" s="6" customFormat="1" ht="23.25">
      <c r="A61" s="16">
        <v>46</v>
      </c>
      <c r="B61" s="17" t="s">
        <v>59</v>
      </c>
      <c r="C61" s="18"/>
      <c r="D61" s="18">
        <v>65500</v>
      </c>
      <c r="E61" s="18">
        <v>200000</v>
      </c>
      <c r="F61" s="18">
        <v>100000</v>
      </c>
      <c r="G61" s="18"/>
      <c r="H61" s="18"/>
      <c r="I61" s="18">
        <v>32500</v>
      </c>
      <c r="J61" s="16"/>
      <c r="K61" s="16"/>
      <c r="L61" s="16"/>
      <c r="M61" s="16"/>
      <c r="N61" s="16"/>
      <c r="O61" s="16"/>
      <c r="P61" s="16"/>
      <c r="Q61" s="55">
        <v>24000</v>
      </c>
      <c r="R61" s="16"/>
      <c r="S61" s="16"/>
      <c r="T61" s="16"/>
      <c r="U61" s="16"/>
      <c r="V61" s="19">
        <f t="shared" si="0"/>
        <v>422000</v>
      </c>
    </row>
    <row r="62" spans="1:22" s="6" customFormat="1" ht="23.25">
      <c r="A62" s="16">
        <v>47</v>
      </c>
      <c r="B62" s="17" t="s">
        <v>64</v>
      </c>
      <c r="C62" s="18">
        <v>40000</v>
      </c>
      <c r="D62" s="18">
        <v>25280</v>
      </c>
      <c r="E62" s="18">
        <v>92210</v>
      </c>
      <c r="F62" s="18">
        <v>100000</v>
      </c>
      <c r="G62" s="18"/>
      <c r="H62" s="18"/>
      <c r="I62" s="18">
        <v>32500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9">
        <f t="shared" si="0"/>
        <v>289990</v>
      </c>
    </row>
    <row r="63" spans="1:22" s="25" customFormat="1" ht="23.25">
      <c r="A63" s="16">
        <v>48</v>
      </c>
      <c r="B63" s="17" t="s">
        <v>60</v>
      </c>
      <c r="C63" s="18">
        <v>40000</v>
      </c>
      <c r="D63" s="18">
        <v>25280</v>
      </c>
      <c r="E63" s="18">
        <v>92210</v>
      </c>
      <c r="F63" s="18">
        <v>100000</v>
      </c>
      <c r="G63" s="18"/>
      <c r="H63" s="18"/>
      <c r="I63" s="18">
        <v>32500</v>
      </c>
      <c r="J63" s="16"/>
      <c r="K63" s="16"/>
      <c r="L63" s="16"/>
      <c r="M63" s="16"/>
      <c r="N63" s="16"/>
      <c r="O63" s="16"/>
      <c r="P63" s="16"/>
      <c r="Q63" s="16"/>
      <c r="R63" s="16"/>
      <c r="S63" s="55">
        <v>8000</v>
      </c>
      <c r="T63" s="16"/>
      <c r="U63" s="16"/>
      <c r="V63" s="19">
        <f t="shared" si="0"/>
        <v>297990</v>
      </c>
    </row>
    <row r="64" spans="1:22" s="6" customFormat="1" ht="23.25">
      <c r="A64" s="16">
        <v>49</v>
      </c>
      <c r="B64" s="17" t="s">
        <v>65</v>
      </c>
      <c r="C64" s="18"/>
      <c r="D64" s="18"/>
      <c r="E64" s="18"/>
      <c r="F64" s="18"/>
      <c r="G64" s="18">
        <v>30000</v>
      </c>
      <c r="H64" s="18">
        <v>12000</v>
      </c>
      <c r="I64" s="18">
        <v>32500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9">
        <f t="shared" si="0"/>
        <v>74500</v>
      </c>
    </row>
    <row r="65" spans="1:22" s="6" customFormat="1" ht="23.25">
      <c r="A65" s="16">
        <v>50</v>
      </c>
      <c r="B65" s="17" t="s">
        <v>66</v>
      </c>
      <c r="C65" s="18"/>
      <c r="D65" s="18"/>
      <c r="E65" s="18"/>
      <c r="F65" s="18"/>
      <c r="G65" s="18">
        <v>30000</v>
      </c>
      <c r="H65" s="18">
        <v>12000</v>
      </c>
      <c r="I65" s="18"/>
      <c r="J65" s="16"/>
      <c r="K65" s="16"/>
      <c r="L65" s="16"/>
      <c r="M65" s="16"/>
      <c r="N65" s="16"/>
      <c r="O65" s="16"/>
      <c r="P65" s="16"/>
      <c r="Q65" s="16"/>
      <c r="R65" s="16"/>
      <c r="S65" s="55">
        <v>8000</v>
      </c>
      <c r="T65" s="16"/>
      <c r="U65" s="16"/>
      <c r="V65" s="19">
        <f t="shared" si="0"/>
        <v>50000</v>
      </c>
    </row>
    <row r="66" spans="1:22" s="6" customFormat="1" ht="23.25">
      <c r="A66" s="16">
        <v>51</v>
      </c>
      <c r="B66" s="17" t="s">
        <v>67</v>
      </c>
      <c r="C66" s="18">
        <v>40000</v>
      </c>
      <c r="D66" s="18">
        <v>25280</v>
      </c>
      <c r="E66" s="18">
        <v>92210</v>
      </c>
      <c r="F66" s="18">
        <v>100000</v>
      </c>
      <c r="G66" s="18"/>
      <c r="H66" s="18"/>
      <c r="I66" s="18"/>
      <c r="J66" s="16"/>
      <c r="K66" s="16"/>
      <c r="L66" s="16"/>
      <c r="M66" s="16"/>
      <c r="N66" s="16"/>
      <c r="O66" s="16"/>
      <c r="P66" s="16"/>
      <c r="Q66" s="16"/>
      <c r="R66" s="16"/>
      <c r="S66" s="55">
        <v>8000</v>
      </c>
      <c r="T66" s="16"/>
      <c r="U66" s="16"/>
      <c r="V66" s="19">
        <f t="shared" si="0"/>
        <v>265490</v>
      </c>
    </row>
    <row r="67" spans="1:22" s="6" customFormat="1" ht="23.25">
      <c r="A67" s="16">
        <v>52</v>
      </c>
      <c r="B67" s="17" t="s">
        <v>73</v>
      </c>
      <c r="C67" s="17"/>
      <c r="D67" s="17"/>
      <c r="E67" s="17"/>
      <c r="F67" s="17"/>
      <c r="G67" s="17"/>
      <c r="H67" s="17"/>
      <c r="I67" s="18">
        <v>32500</v>
      </c>
      <c r="J67" s="17"/>
      <c r="K67" s="17"/>
      <c r="L67" s="17"/>
      <c r="M67" s="17"/>
      <c r="N67" s="17"/>
      <c r="O67" s="17"/>
      <c r="P67" s="17"/>
      <c r="Q67" s="17"/>
      <c r="R67" s="55">
        <v>8000</v>
      </c>
      <c r="S67" s="17"/>
      <c r="T67" s="17"/>
      <c r="U67" s="17"/>
      <c r="V67" s="19">
        <f t="shared" si="0"/>
        <v>40500</v>
      </c>
    </row>
    <row r="68" spans="1:22" s="6" customFormat="1" ht="23.25">
      <c r="A68" s="16">
        <v>53</v>
      </c>
      <c r="B68" s="17" t="s">
        <v>75</v>
      </c>
      <c r="C68" s="17"/>
      <c r="D68" s="17"/>
      <c r="E68" s="17"/>
      <c r="F68" s="17"/>
      <c r="G68" s="17"/>
      <c r="H68" s="17"/>
      <c r="I68" s="18">
        <v>32500</v>
      </c>
      <c r="J68" s="17"/>
      <c r="K68" s="17"/>
      <c r="L68" s="17"/>
      <c r="M68" s="18">
        <v>1000</v>
      </c>
      <c r="N68" s="18"/>
      <c r="O68" s="18"/>
      <c r="P68" s="18">
        <v>28000</v>
      </c>
      <c r="Q68" s="18"/>
      <c r="R68" s="18"/>
      <c r="S68" s="18"/>
      <c r="T68" s="18"/>
      <c r="U68" s="18"/>
      <c r="V68" s="19">
        <f t="shared" si="0"/>
        <v>61500</v>
      </c>
    </row>
    <row r="69" spans="1:22" s="6" customFormat="1" ht="23.25">
      <c r="A69" s="16">
        <v>54</v>
      </c>
      <c r="B69" s="17" t="s">
        <v>76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>
        <v>3000</v>
      </c>
      <c r="N69" s="18">
        <v>120000</v>
      </c>
      <c r="O69" s="18">
        <v>25000</v>
      </c>
      <c r="P69" s="18"/>
      <c r="Q69" s="18"/>
      <c r="R69" s="55">
        <v>8000</v>
      </c>
      <c r="S69" s="18"/>
      <c r="T69" s="18"/>
      <c r="U69" s="18"/>
      <c r="V69" s="19">
        <f t="shared" si="0"/>
        <v>156000</v>
      </c>
    </row>
    <row r="70" spans="1:22" s="6" customFormat="1" ht="23.25">
      <c r="A70" s="16">
        <v>55</v>
      </c>
      <c r="B70" s="17" t="s">
        <v>3</v>
      </c>
      <c r="C70" s="17"/>
      <c r="D70" s="18">
        <v>65500</v>
      </c>
      <c r="E70" s="18">
        <v>200000</v>
      </c>
      <c r="F70" s="18">
        <v>100000</v>
      </c>
      <c r="G70" s="18"/>
      <c r="H70" s="17"/>
      <c r="I70" s="17"/>
      <c r="J70" s="16"/>
      <c r="K70" s="18"/>
      <c r="L70" s="18"/>
      <c r="M70" s="18"/>
      <c r="N70" s="16"/>
      <c r="O70" s="18"/>
      <c r="P70" s="18"/>
      <c r="Q70" s="18"/>
      <c r="R70" s="18"/>
      <c r="S70" s="18"/>
      <c r="T70" s="18"/>
      <c r="U70" s="18"/>
      <c r="V70" s="19">
        <f t="shared" si="0"/>
        <v>365500</v>
      </c>
    </row>
    <row r="71" spans="1:22" s="6" customFormat="1" ht="23.25">
      <c r="A71" s="16">
        <v>56</v>
      </c>
      <c r="B71" s="17" t="s">
        <v>6</v>
      </c>
      <c r="C71" s="17"/>
      <c r="D71" s="18"/>
      <c r="E71" s="18"/>
      <c r="F71" s="18"/>
      <c r="G71" s="18">
        <v>30000</v>
      </c>
      <c r="H71" s="17"/>
      <c r="I71" s="17"/>
      <c r="J71" s="16"/>
      <c r="K71" s="18"/>
      <c r="L71" s="18"/>
      <c r="M71" s="18"/>
      <c r="N71" s="16"/>
      <c r="O71" s="18"/>
      <c r="P71" s="18"/>
      <c r="Q71" s="18"/>
      <c r="R71" s="18"/>
      <c r="S71" s="18"/>
      <c r="T71" s="18"/>
      <c r="U71" s="18"/>
      <c r="V71" s="19">
        <f t="shared" si="0"/>
        <v>30000</v>
      </c>
    </row>
    <row r="72" spans="1:22" s="6" customFormat="1" ht="23.25">
      <c r="A72" s="16">
        <v>57</v>
      </c>
      <c r="B72" s="17" t="s">
        <v>14</v>
      </c>
      <c r="C72" s="17"/>
      <c r="D72" s="18">
        <v>65500</v>
      </c>
      <c r="E72" s="18">
        <v>200000</v>
      </c>
      <c r="F72" s="18">
        <v>100000</v>
      </c>
      <c r="G72" s="18"/>
      <c r="H72" s="17"/>
      <c r="I72" s="17"/>
      <c r="J72" s="16"/>
      <c r="K72" s="18"/>
      <c r="L72" s="18"/>
      <c r="M72" s="18"/>
      <c r="N72" s="16"/>
      <c r="O72" s="18"/>
      <c r="P72" s="18"/>
      <c r="Q72" s="18"/>
      <c r="R72" s="18"/>
      <c r="S72" s="18"/>
      <c r="T72" s="18"/>
      <c r="U72" s="18">
        <v>10000</v>
      </c>
      <c r="V72" s="19">
        <f t="shared" si="0"/>
        <v>375500</v>
      </c>
    </row>
    <row r="73" spans="1:22" s="6" customFormat="1" ht="23.25">
      <c r="A73" s="16">
        <v>58</v>
      </c>
      <c r="B73" s="17" t="s">
        <v>17</v>
      </c>
      <c r="C73" s="17"/>
      <c r="D73" s="18">
        <v>65500</v>
      </c>
      <c r="E73" s="18">
        <v>200000</v>
      </c>
      <c r="F73" s="18">
        <v>100000</v>
      </c>
      <c r="G73" s="18"/>
      <c r="H73" s="17"/>
      <c r="I73" s="17"/>
      <c r="J73" s="16"/>
      <c r="K73" s="18"/>
      <c r="L73" s="18"/>
      <c r="M73" s="18"/>
      <c r="N73" s="16"/>
      <c r="O73" s="18"/>
      <c r="P73" s="18"/>
      <c r="Q73" s="18"/>
      <c r="R73" s="18"/>
      <c r="S73" s="18"/>
      <c r="T73" s="18"/>
      <c r="U73" s="18"/>
      <c r="V73" s="19">
        <f t="shared" si="0"/>
        <v>365500</v>
      </c>
    </row>
    <row r="74" spans="1:22" s="6" customFormat="1" ht="23.25">
      <c r="A74" s="16">
        <v>59</v>
      </c>
      <c r="B74" s="17" t="s">
        <v>27</v>
      </c>
      <c r="C74" s="17"/>
      <c r="D74" s="18">
        <v>65500</v>
      </c>
      <c r="E74" s="18">
        <v>200000</v>
      </c>
      <c r="F74" s="18">
        <v>100000</v>
      </c>
      <c r="G74" s="18"/>
      <c r="H74" s="17"/>
      <c r="I74" s="17"/>
      <c r="J74" s="16"/>
      <c r="K74" s="18"/>
      <c r="L74" s="18"/>
      <c r="M74" s="18"/>
      <c r="N74" s="16"/>
      <c r="O74" s="18"/>
      <c r="P74" s="18"/>
      <c r="Q74" s="18"/>
      <c r="R74" s="18"/>
      <c r="S74" s="18"/>
      <c r="T74" s="18"/>
      <c r="U74" s="18"/>
      <c r="V74" s="19">
        <f t="shared" si="0"/>
        <v>365500</v>
      </c>
    </row>
    <row r="75" spans="1:22" s="6" customFormat="1" ht="23.25">
      <c r="A75" s="60">
        <v>60</v>
      </c>
      <c r="B75" s="61" t="s">
        <v>28</v>
      </c>
      <c r="C75" s="61"/>
      <c r="D75" s="62"/>
      <c r="E75" s="62"/>
      <c r="F75" s="62"/>
      <c r="G75" s="62">
        <v>30000</v>
      </c>
      <c r="H75" s="61"/>
      <c r="I75" s="61"/>
      <c r="J75" s="60"/>
      <c r="K75" s="62"/>
      <c r="L75" s="62"/>
      <c r="M75" s="62"/>
      <c r="N75" s="60"/>
      <c r="O75" s="62"/>
      <c r="P75" s="62"/>
      <c r="Q75" s="62"/>
      <c r="R75" s="62"/>
      <c r="S75" s="62"/>
      <c r="T75" s="62"/>
      <c r="U75" s="62"/>
      <c r="V75" s="63">
        <f t="shared" si="0"/>
        <v>30000</v>
      </c>
    </row>
    <row r="76" spans="1:22" s="6" customFormat="1" ht="23.25">
      <c r="A76" s="12">
        <v>61</v>
      </c>
      <c r="B76" s="13" t="s">
        <v>45</v>
      </c>
      <c r="C76" s="13"/>
      <c r="D76" s="14">
        <v>65500</v>
      </c>
      <c r="E76" s="14">
        <v>200000</v>
      </c>
      <c r="F76" s="14">
        <v>100000</v>
      </c>
      <c r="G76" s="14"/>
      <c r="H76" s="13"/>
      <c r="I76" s="13"/>
      <c r="J76" s="12"/>
      <c r="K76" s="14"/>
      <c r="L76" s="14"/>
      <c r="M76" s="14"/>
      <c r="N76" s="12"/>
      <c r="O76" s="14"/>
      <c r="P76" s="14"/>
      <c r="Q76" s="14"/>
      <c r="R76" s="14"/>
      <c r="S76" s="14"/>
      <c r="T76" s="14"/>
      <c r="U76" s="14"/>
      <c r="V76" s="15">
        <f t="shared" si="0"/>
        <v>365500</v>
      </c>
    </row>
    <row r="77" spans="1:22" s="6" customFormat="1" ht="23.25">
      <c r="A77" s="16">
        <v>62</v>
      </c>
      <c r="B77" s="17" t="s">
        <v>46</v>
      </c>
      <c r="C77" s="17"/>
      <c r="D77" s="18"/>
      <c r="E77" s="18"/>
      <c r="F77" s="18"/>
      <c r="G77" s="18">
        <v>30000</v>
      </c>
      <c r="H77" s="17"/>
      <c r="I77" s="17"/>
      <c r="J77" s="16"/>
      <c r="K77" s="18"/>
      <c r="L77" s="18"/>
      <c r="M77" s="18"/>
      <c r="N77" s="16"/>
      <c r="O77" s="18"/>
      <c r="P77" s="18"/>
      <c r="Q77" s="18"/>
      <c r="R77" s="18"/>
      <c r="S77" s="18"/>
      <c r="T77" s="18"/>
      <c r="U77" s="18"/>
      <c r="V77" s="19">
        <f t="shared" si="0"/>
        <v>30000</v>
      </c>
    </row>
    <row r="78" spans="1:22" s="6" customFormat="1" ht="23.25">
      <c r="A78" s="16">
        <v>63</v>
      </c>
      <c r="B78" s="17" t="s">
        <v>49</v>
      </c>
      <c r="C78" s="17"/>
      <c r="D78" s="18">
        <v>65500</v>
      </c>
      <c r="E78" s="18">
        <v>200000</v>
      </c>
      <c r="F78" s="18">
        <v>100000</v>
      </c>
      <c r="G78" s="18"/>
      <c r="H78" s="17"/>
      <c r="I78" s="17"/>
      <c r="J78" s="16"/>
      <c r="K78" s="18"/>
      <c r="L78" s="18"/>
      <c r="M78" s="18"/>
      <c r="N78" s="16"/>
      <c r="O78" s="18"/>
      <c r="P78" s="18"/>
      <c r="Q78" s="18"/>
      <c r="R78" s="18"/>
      <c r="S78" s="18"/>
      <c r="T78" s="18">
        <v>10400</v>
      </c>
      <c r="U78" s="18"/>
      <c r="V78" s="19">
        <f t="shared" si="0"/>
        <v>375900</v>
      </c>
    </row>
    <row r="79" spans="1:22" s="6" customFormat="1" ht="23.25">
      <c r="A79" s="16">
        <v>64</v>
      </c>
      <c r="B79" s="17" t="s">
        <v>51</v>
      </c>
      <c r="C79" s="17"/>
      <c r="D79" s="18"/>
      <c r="E79" s="18"/>
      <c r="F79" s="18"/>
      <c r="G79" s="18">
        <v>30000</v>
      </c>
      <c r="H79" s="17"/>
      <c r="I79" s="17"/>
      <c r="J79" s="16"/>
      <c r="K79" s="18"/>
      <c r="L79" s="18"/>
      <c r="M79" s="18"/>
      <c r="N79" s="16"/>
      <c r="O79" s="18"/>
      <c r="P79" s="18"/>
      <c r="Q79" s="18"/>
      <c r="R79" s="18"/>
      <c r="S79" s="18"/>
      <c r="T79" s="18"/>
      <c r="U79" s="18"/>
      <c r="V79" s="19">
        <f t="shared" si="0"/>
        <v>30000</v>
      </c>
    </row>
    <row r="80" spans="1:22" s="6" customFormat="1" ht="23.25">
      <c r="A80" s="16">
        <v>65</v>
      </c>
      <c r="B80" s="17" t="s">
        <v>62</v>
      </c>
      <c r="C80" s="17"/>
      <c r="D80" s="18"/>
      <c r="E80" s="18"/>
      <c r="F80" s="18"/>
      <c r="G80" s="18">
        <v>30000</v>
      </c>
      <c r="H80" s="17"/>
      <c r="I80" s="17"/>
      <c r="J80" s="16"/>
      <c r="K80" s="18"/>
      <c r="L80" s="18"/>
      <c r="M80" s="18"/>
      <c r="N80" s="16"/>
      <c r="O80" s="18"/>
      <c r="P80" s="18"/>
      <c r="Q80" s="18"/>
      <c r="R80" s="18"/>
      <c r="S80" s="34">
        <v>8000</v>
      </c>
      <c r="T80" s="18"/>
      <c r="U80" s="18"/>
      <c r="V80" s="19">
        <f aca="true" t="shared" si="1" ref="V80:V104">SUM(C80:U80)</f>
        <v>38000</v>
      </c>
    </row>
    <row r="81" spans="1:22" s="40" customFormat="1" ht="23.25">
      <c r="A81" s="16">
        <v>66</v>
      </c>
      <c r="B81" s="56" t="s">
        <v>84</v>
      </c>
      <c r="C81" s="17"/>
      <c r="D81" s="16"/>
      <c r="E81" s="16"/>
      <c r="F81" s="16"/>
      <c r="G81" s="16"/>
      <c r="H81" s="17"/>
      <c r="I81" s="17"/>
      <c r="J81" s="18"/>
      <c r="K81" s="17"/>
      <c r="L81" s="18">
        <v>80000</v>
      </c>
      <c r="M81" s="18"/>
      <c r="N81" s="18">
        <v>120000</v>
      </c>
      <c r="O81" s="18">
        <v>25000</v>
      </c>
      <c r="P81" s="18"/>
      <c r="Q81" s="18"/>
      <c r="R81" s="18"/>
      <c r="S81" s="18"/>
      <c r="T81" s="18"/>
      <c r="U81" s="18"/>
      <c r="V81" s="19">
        <f t="shared" si="1"/>
        <v>225000</v>
      </c>
    </row>
    <row r="82" spans="1:22" s="40" customFormat="1" ht="23.25">
      <c r="A82" s="16">
        <v>67</v>
      </c>
      <c r="B82" s="56" t="s">
        <v>63</v>
      </c>
      <c r="C82" s="17"/>
      <c r="D82" s="16"/>
      <c r="E82" s="16"/>
      <c r="F82" s="16"/>
      <c r="G82" s="16"/>
      <c r="H82" s="17"/>
      <c r="I82" s="17"/>
      <c r="J82" s="18"/>
      <c r="K82" s="17"/>
      <c r="L82" s="17"/>
      <c r="M82" s="18"/>
      <c r="N82" s="18">
        <v>120000</v>
      </c>
      <c r="O82" s="18">
        <v>25000</v>
      </c>
      <c r="P82" s="18"/>
      <c r="Q82" s="18"/>
      <c r="R82" s="18"/>
      <c r="S82" s="18"/>
      <c r="T82" s="18"/>
      <c r="U82" s="18"/>
      <c r="V82" s="19">
        <f t="shared" si="1"/>
        <v>145000</v>
      </c>
    </row>
    <row r="83" spans="1:22" s="35" customFormat="1" ht="23.25">
      <c r="A83" s="16">
        <v>68</v>
      </c>
      <c r="B83" s="57" t="s">
        <v>34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8"/>
      <c r="N83" s="58"/>
      <c r="O83" s="58"/>
      <c r="P83" s="58">
        <v>28000</v>
      </c>
      <c r="Q83" s="58"/>
      <c r="R83" s="58"/>
      <c r="S83" s="58"/>
      <c r="T83" s="58"/>
      <c r="U83" s="58"/>
      <c r="V83" s="19">
        <f t="shared" si="1"/>
        <v>28000</v>
      </c>
    </row>
    <row r="84" spans="1:22" s="6" customFormat="1" ht="23.25">
      <c r="A84" s="16">
        <v>69</v>
      </c>
      <c r="B84" s="33" t="s">
        <v>40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8"/>
      <c r="N84" s="18"/>
      <c r="O84" s="18"/>
      <c r="P84" s="34">
        <v>28000</v>
      </c>
      <c r="Q84" s="34"/>
      <c r="R84" s="18"/>
      <c r="S84" s="18"/>
      <c r="T84" s="18"/>
      <c r="U84" s="18"/>
      <c r="V84" s="19">
        <f t="shared" si="1"/>
        <v>28000</v>
      </c>
    </row>
    <row r="85" spans="1:22" s="6" customFormat="1" ht="23.25">
      <c r="A85" s="16">
        <v>70</v>
      </c>
      <c r="B85" s="33" t="s">
        <v>33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8"/>
      <c r="N85" s="18"/>
      <c r="O85" s="18"/>
      <c r="P85" s="34">
        <v>28000</v>
      </c>
      <c r="Q85" s="34"/>
      <c r="R85" s="18"/>
      <c r="S85" s="18"/>
      <c r="T85" s="18"/>
      <c r="U85" s="18"/>
      <c r="V85" s="19">
        <f t="shared" si="1"/>
        <v>28000</v>
      </c>
    </row>
    <row r="86" spans="1:22" s="6" customFormat="1" ht="23.25">
      <c r="A86" s="16">
        <v>71</v>
      </c>
      <c r="B86" s="33" t="s">
        <v>90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8"/>
      <c r="N86" s="18"/>
      <c r="O86" s="18"/>
      <c r="P86" s="18"/>
      <c r="Q86" s="34">
        <v>24000</v>
      </c>
      <c r="R86" s="18"/>
      <c r="S86" s="18"/>
      <c r="T86" s="18"/>
      <c r="U86" s="18"/>
      <c r="V86" s="19">
        <f t="shared" si="1"/>
        <v>24000</v>
      </c>
    </row>
    <row r="87" spans="1:22" s="6" customFormat="1" ht="23.25">
      <c r="A87" s="16">
        <v>72</v>
      </c>
      <c r="B87" s="33" t="s">
        <v>68</v>
      </c>
      <c r="C87" s="17"/>
      <c r="D87" s="17"/>
      <c r="E87" s="17"/>
      <c r="F87" s="17"/>
      <c r="G87" s="57"/>
      <c r="H87" s="17"/>
      <c r="I87" s="17"/>
      <c r="J87" s="17"/>
      <c r="K87" s="17"/>
      <c r="L87" s="17"/>
      <c r="M87" s="18"/>
      <c r="N87" s="18"/>
      <c r="O87" s="18"/>
      <c r="P87" s="18"/>
      <c r="Q87" s="18"/>
      <c r="R87" s="34">
        <v>8000</v>
      </c>
      <c r="S87" s="18"/>
      <c r="T87" s="18"/>
      <c r="U87" s="18">
        <v>10000</v>
      </c>
      <c r="V87" s="19">
        <f t="shared" si="1"/>
        <v>18000</v>
      </c>
    </row>
    <row r="88" spans="1:22" s="6" customFormat="1" ht="23.25">
      <c r="A88" s="16">
        <v>73</v>
      </c>
      <c r="B88" s="33" t="s">
        <v>61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  <c r="O88" s="18"/>
      <c r="P88" s="18"/>
      <c r="Q88" s="18"/>
      <c r="R88" s="18"/>
      <c r="S88" s="34">
        <v>8000</v>
      </c>
      <c r="T88" s="18"/>
      <c r="U88" s="18"/>
      <c r="V88" s="19">
        <f t="shared" si="1"/>
        <v>8000</v>
      </c>
    </row>
    <row r="89" spans="1:22" s="6" customFormat="1" ht="23.25">
      <c r="A89" s="16">
        <v>74</v>
      </c>
      <c r="B89" s="17" t="s">
        <v>91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  <c r="O89" s="18"/>
      <c r="P89" s="18"/>
      <c r="Q89" s="18"/>
      <c r="R89" s="18"/>
      <c r="S89" s="18"/>
      <c r="T89" s="18"/>
      <c r="U89" s="18">
        <v>10000</v>
      </c>
      <c r="V89" s="19">
        <f t="shared" si="1"/>
        <v>10000</v>
      </c>
    </row>
    <row r="90" spans="1:22" s="6" customFormat="1" ht="23.25">
      <c r="A90" s="16">
        <v>75</v>
      </c>
      <c r="B90" s="17" t="s">
        <v>92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8"/>
      <c r="N90" s="18"/>
      <c r="O90" s="18"/>
      <c r="P90" s="18"/>
      <c r="Q90" s="18"/>
      <c r="R90" s="18"/>
      <c r="S90" s="18"/>
      <c r="T90" s="18"/>
      <c r="U90" s="18">
        <v>10000</v>
      </c>
      <c r="V90" s="19">
        <f t="shared" si="1"/>
        <v>10000</v>
      </c>
    </row>
    <row r="91" spans="1:22" s="6" customFormat="1" ht="23.2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8"/>
      <c r="N91" s="18"/>
      <c r="O91" s="18"/>
      <c r="P91" s="18"/>
      <c r="Q91" s="18"/>
      <c r="R91" s="18"/>
      <c r="S91" s="18"/>
      <c r="T91" s="18"/>
      <c r="U91" s="18"/>
      <c r="V91" s="19"/>
    </row>
    <row r="92" spans="1:22" s="6" customFormat="1" ht="23.2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8"/>
      <c r="N92" s="18"/>
      <c r="O92" s="18"/>
      <c r="P92" s="18"/>
      <c r="Q92" s="18"/>
      <c r="R92" s="18"/>
      <c r="S92" s="18"/>
      <c r="T92" s="18"/>
      <c r="U92" s="18"/>
      <c r="V92" s="19"/>
    </row>
    <row r="93" spans="1:22" s="6" customFormat="1" ht="23.2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8"/>
      <c r="N93" s="18"/>
      <c r="O93" s="18"/>
      <c r="P93" s="18"/>
      <c r="Q93" s="18"/>
      <c r="R93" s="18"/>
      <c r="S93" s="18"/>
      <c r="T93" s="18"/>
      <c r="U93" s="18"/>
      <c r="V93" s="19"/>
    </row>
    <row r="94" spans="1:22" s="6" customFormat="1" ht="23.2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8"/>
      <c r="N94" s="18"/>
      <c r="O94" s="18"/>
      <c r="P94" s="18"/>
      <c r="Q94" s="18"/>
      <c r="R94" s="18"/>
      <c r="S94" s="18"/>
      <c r="T94" s="18"/>
      <c r="U94" s="18"/>
      <c r="V94" s="19"/>
    </row>
    <row r="95" spans="1:22" s="6" customFormat="1" ht="23.25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2"/>
      <c r="N95" s="62"/>
      <c r="O95" s="62"/>
      <c r="P95" s="62"/>
      <c r="Q95" s="62"/>
      <c r="R95" s="62"/>
      <c r="S95" s="62"/>
      <c r="T95" s="62"/>
      <c r="U95" s="62"/>
      <c r="V95" s="63"/>
    </row>
    <row r="96" spans="1:22" s="6" customFormat="1" ht="23.2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23"/>
      <c r="O96" s="23"/>
      <c r="P96" s="23"/>
      <c r="Q96" s="23"/>
      <c r="R96" s="23"/>
      <c r="S96" s="23"/>
      <c r="T96" s="23"/>
      <c r="U96" s="23"/>
      <c r="V96" s="24"/>
    </row>
    <row r="97" spans="1:22" s="32" customFormat="1" ht="23.25">
      <c r="A97" s="16">
        <v>1</v>
      </c>
      <c r="B97" s="17" t="s">
        <v>88</v>
      </c>
      <c r="C97" s="17"/>
      <c r="D97" s="17"/>
      <c r="E97" s="17"/>
      <c r="F97" s="17"/>
      <c r="G97" s="17"/>
      <c r="H97" s="17"/>
      <c r="I97" s="18">
        <v>32500</v>
      </c>
      <c r="J97" s="17"/>
      <c r="K97" s="17"/>
      <c r="L97" s="17"/>
      <c r="M97" s="17"/>
      <c r="N97" s="18">
        <v>120000</v>
      </c>
      <c r="O97" s="18">
        <v>25000</v>
      </c>
      <c r="P97" s="17"/>
      <c r="Q97" s="17"/>
      <c r="R97" s="17"/>
      <c r="S97" s="17"/>
      <c r="T97" s="17"/>
      <c r="U97" s="17"/>
      <c r="V97" s="19">
        <f t="shared" si="1"/>
        <v>177500</v>
      </c>
    </row>
    <row r="98" spans="1:22" s="40" customFormat="1" ht="23.25">
      <c r="A98" s="16">
        <v>2</v>
      </c>
      <c r="B98" s="56" t="s">
        <v>83</v>
      </c>
      <c r="C98" s="17"/>
      <c r="D98" s="16"/>
      <c r="E98" s="16"/>
      <c r="F98" s="16"/>
      <c r="G98" s="16"/>
      <c r="H98" s="17"/>
      <c r="I98" s="17"/>
      <c r="J98" s="18"/>
      <c r="K98" s="17"/>
      <c r="L98" s="17"/>
      <c r="M98" s="18"/>
      <c r="N98" s="18">
        <v>120000</v>
      </c>
      <c r="O98" s="18">
        <v>25000</v>
      </c>
      <c r="P98" s="18"/>
      <c r="Q98" s="18"/>
      <c r="R98" s="18"/>
      <c r="S98" s="18"/>
      <c r="T98" s="18"/>
      <c r="U98" s="18"/>
      <c r="V98" s="19">
        <f t="shared" si="1"/>
        <v>145000</v>
      </c>
    </row>
    <row r="99" spans="1:22" s="40" customFormat="1" ht="23.25">
      <c r="A99" s="16">
        <v>3</v>
      </c>
      <c r="B99" s="56" t="s">
        <v>85</v>
      </c>
      <c r="C99" s="17"/>
      <c r="D99" s="16"/>
      <c r="E99" s="16"/>
      <c r="F99" s="16"/>
      <c r="G99" s="16"/>
      <c r="H99" s="17"/>
      <c r="I99" s="17"/>
      <c r="J99" s="18"/>
      <c r="K99" s="17"/>
      <c r="L99" s="17"/>
      <c r="M99" s="18"/>
      <c r="N99" s="18">
        <v>120000</v>
      </c>
      <c r="O99" s="18">
        <v>25000</v>
      </c>
      <c r="P99" s="18"/>
      <c r="Q99" s="18"/>
      <c r="R99" s="18"/>
      <c r="S99" s="18"/>
      <c r="T99" s="18"/>
      <c r="U99" s="18"/>
      <c r="V99" s="19">
        <f t="shared" si="1"/>
        <v>145000</v>
      </c>
    </row>
    <row r="100" spans="1:22" s="40" customFormat="1" ht="23.25">
      <c r="A100" s="16">
        <v>4</v>
      </c>
      <c r="B100" s="56" t="s">
        <v>74</v>
      </c>
      <c r="C100" s="17"/>
      <c r="D100" s="16"/>
      <c r="E100" s="16"/>
      <c r="F100" s="16"/>
      <c r="G100" s="16"/>
      <c r="H100" s="17"/>
      <c r="I100" s="16">
        <v>32500</v>
      </c>
      <c r="J100" s="18"/>
      <c r="K100" s="17"/>
      <c r="L100" s="17"/>
      <c r="M100" s="18"/>
      <c r="N100" s="18">
        <v>120000</v>
      </c>
      <c r="O100" s="18">
        <v>25000</v>
      </c>
      <c r="P100" s="18"/>
      <c r="Q100" s="18"/>
      <c r="R100" s="18"/>
      <c r="S100" s="18"/>
      <c r="T100" s="18"/>
      <c r="U100" s="18"/>
      <c r="V100" s="19">
        <f t="shared" si="1"/>
        <v>177500</v>
      </c>
    </row>
    <row r="101" spans="1:22" s="40" customFormat="1" ht="23.25">
      <c r="A101" s="16">
        <v>5</v>
      </c>
      <c r="B101" s="56" t="s">
        <v>86</v>
      </c>
      <c r="C101" s="17"/>
      <c r="D101" s="16"/>
      <c r="E101" s="16"/>
      <c r="F101" s="16"/>
      <c r="G101" s="16"/>
      <c r="H101" s="17"/>
      <c r="I101" s="17"/>
      <c r="J101" s="18"/>
      <c r="K101" s="17"/>
      <c r="L101" s="17"/>
      <c r="M101" s="18"/>
      <c r="N101" s="18">
        <v>120000</v>
      </c>
      <c r="O101" s="18">
        <v>25000</v>
      </c>
      <c r="P101" s="18"/>
      <c r="Q101" s="18"/>
      <c r="R101" s="18"/>
      <c r="S101" s="18"/>
      <c r="T101" s="18"/>
      <c r="U101" s="18"/>
      <c r="V101" s="19">
        <f t="shared" si="1"/>
        <v>145000</v>
      </c>
    </row>
    <row r="102" spans="1:22" s="40" customFormat="1" ht="23.25">
      <c r="A102" s="16">
        <v>6</v>
      </c>
      <c r="B102" s="56" t="s">
        <v>87</v>
      </c>
      <c r="C102" s="17"/>
      <c r="D102" s="16"/>
      <c r="E102" s="16"/>
      <c r="F102" s="16"/>
      <c r="G102" s="16"/>
      <c r="H102" s="17"/>
      <c r="I102" s="17"/>
      <c r="J102" s="18"/>
      <c r="K102" s="17"/>
      <c r="L102" s="17"/>
      <c r="M102" s="18"/>
      <c r="N102" s="18">
        <v>120000</v>
      </c>
      <c r="O102" s="18">
        <v>25000</v>
      </c>
      <c r="P102" s="18"/>
      <c r="Q102" s="18"/>
      <c r="R102" s="18"/>
      <c r="S102" s="18"/>
      <c r="T102" s="18"/>
      <c r="U102" s="18"/>
      <c r="V102" s="19">
        <f t="shared" si="1"/>
        <v>145000</v>
      </c>
    </row>
    <row r="103" spans="1:22" s="40" customFormat="1" ht="23.25">
      <c r="A103" s="21">
        <v>7</v>
      </c>
      <c r="B103" s="59" t="s">
        <v>93</v>
      </c>
      <c r="C103" s="22"/>
      <c r="D103" s="21"/>
      <c r="E103" s="21"/>
      <c r="F103" s="21"/>
      <c r="G103" s="21"/>
      <c r="H103" s="22"/>
      <c r="I103" s="22"/>
      <c r="J103" s="23"/>
      <c r="K103" s="22"/>
      <c r="L103" s="22"/>
      <c r="M103" s="23"/>
      <c r="N103" s="23">
        <v>120000</v>
      </c>
      <c r="O103" s="23">
        <v>25000</v>
      </c>
      <c r="P103" s="23"/>
      <c r="Q103" s="23"/>
      <c r="R103" s="23"/>
      <c r="S103" s="23"/>
      <c r="T103" s="23"/>
      <c r="U103" s="23"/>
      <c r="V103" s="24">
        <f t="shared" si="1"/>
        <v>145000</v>
      </c>
    </row>
    <row r="104" spans="1:22" s="26" customFormat="1" ht="23.25">
      <c r="A104" s="67" t="s">
        <v>80</v>
      </c>
      <c r="B104" s="67"/>
      <c r="C104" s="41">
        <f aca="true" t="shared" si="2" ref="C104:U104">SUM(C16:C103)</f>
        <v>880000</v>
      </c>
      <c r="D104" s="41">
        <f t="shared" si="2"/>
        <v>1276660</v>
      </c>
      <c r="E104" s="41">
        <f t="shared" si="2"/>
        <v>4228620</v>
      </c>
      <c r="F104" s="41">
        <f t="shared" si="2"/>
        <v>3300000</v>
      </c>
      <c r="G104" s="41">
        <f t="shared" si="2"/>
        <v>690000</v>
      </c>
      <c r="H104" s="41">
        <f t="shared" si="2"/>
        <v>204000</v>
      </c>
      <c r="I104" s="41">
        <f t="shared" si="2"/>
        <v>1040000</v>
      </c>
      <c r="J104" s="42">
        <f t="shared" si="2"/>
        <v>140000</v>
      </c>
      <c r="K104" s="42">
        <f t="shared" si="2"/>
        <v>1128000</v>
      </c>
      <c r="L104" s="42">
        <f t="shared" si="2"/>
        <v>560000</v>
      </c>
      <c r="M104" s="42">
        <f t="shared" si="2"/>
        <v>381130</v>
      </c>
      <c r="N104" s="42">
        <f t="shared" si="2"/>
        <v>1440000</v>
      </c>
      <c r="O104" s="42">
        <f t="shared" si="2"/>
        <v>300000</v>
      </c>
      <c r="P104" s="42">
        <f t="shared" si="2"/>
        <v>140000</v>
      </c>
      <c r="Q104" s="42">
        <f t="shared" si="2"/>
        <v>72000</v>
      </c>
      <c r="R104" s="42">
        <f t="shared" si="2"/>
        <v>40000</v>
      </c>
      <c r="S104" s="42">
        <f t="shared" si="2"/>
        <v>40000</v>
      </c>
      <c r="T104" s="42">
        <f t="shared" si="2"/>
        <v>52000</v>
      </c>
      <c r="U104" s="42">
        <f t="shared" si="2"/>
        <v>50000</v>
      </c>
      <c r="V104" s="43">
        <f t="shared" si="1"/>
        <v>15962410</v>
      </c>
    </row>
    <row r="105" spans="1:22" s="6" customFormat="1" ht="23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s="6" customFormat="1" ht="23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s="6" customFormat="1" ht="23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s="6" customFormat="1" ht="23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s="6" customFormat="1" ht="23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6" customFormat="1" ht="23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s="6" customFormat="1" ht="23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s="6" customFormat="1" ht="23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s="6" customFormat="1" ht="23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s="6" customFormat="1" ht="23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s="6" customFormat="1" ht="23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s="6" customFormat="1" ht="23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s="6" customFormat="1" ht="23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s="6" customFormat="1" ht="23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s="6" customFormat="1" ht="23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s="6" customFormat="1" ht="23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s="6" customFormat="1" ht="23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s="6" customFormat="1" ht="23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s="6" customFormat="1" ht="23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s="6" customFormat="1" ht="23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 s="6" customFormat="1" ht="23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s="6" customFormat="1" ht="23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s="6" customFormat="1" ht="23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s="6" customFormat="1" ht="23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s="6" customFormat="1" ht="23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s="6" customFormat="1" ht="23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s="6" customFormat="1" ht="23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s="6" customFormat="1" ht="23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s="6" customFormat="1" ht="23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s="6" customFormat="1" ht="23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s="6" customFormat="1" ht="23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s="6" customFormat="1" ht="23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s="6" customFormat="1" ht="23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s="6" customFormat="1" ht="23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s="6" customFormat="1" ht="23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s="6" customFormat="1" ht="23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s="6" customFormat="1" ht="23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s="6" customFormat="1" ht="23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s="6" customFormat="1" ht="23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s="6" customFormat="1" ht="23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s="6" customFormat="1" ht="23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s="6" customFormat="1" ht="23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s="6" customFormat="1" ht="23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s="6" customFormat="1" ht="23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s="6" customFormat="1" ht="23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s="6" customFormat="1" ht="23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 s="6" customFormat="1" ht="23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s="6" customFormat="1" ht="23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 s="6" customFormat="1" ht="23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s="6" customFormat="1" ht="23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s="6" customFormat="1" ht="23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s="6" customFormat="1" ht="23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s="6" customFormat="1" ht="23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 s="6" customFormat="1" ht="23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s="6" customFormat="1" ht="23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 s="6" customFormat="1" ht="23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s="6" customFormat="1" ht="23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 s="6" customFormat="1" ht="23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s="6" customFormat="1" ht="23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 s="6" customFormat="1" ht="23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 s="6" customFormat="1" ht="23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s="6" customFormat="1" ht="23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s="6" customFormat="1" ht="23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s="6" customFormat="1" ht="23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s="6" customFormat="1" ht="23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s="6" customFormat="1" ht="23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s="6" customFormat="1" ht="23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 s="6" customFormat="1" ht="23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 s="6" customFormat="1" ht="23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 s="6" customFormat="1" ht="23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 s="6" customFormat="1" ht="23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s="6" customFormat="1" ht="23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 s="6" customFormat="1" ht="23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s="6" customFormat="1" ht="23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s="6" customFormat="1" ht="23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s="6" customFormat="1" ht="23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 s="6" customFormat="1" ht="23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 s="6" customFormat="1" ht="23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 s="6" customFormat="1" ht="23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 s="6" customFormat="1" ht="23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s="6" customFormat="1" ht="23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s="6" customFormat="1" ht="23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 s="6" customFormat="1" ht="23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s="6" customFormat="1" ht="23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 s="6" customFormat="1" ht="23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 s="6" customFormat="1" ht="23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 s="6" customFormat="1" ht="23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 s="6" customFormat="1" ht="23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 s="6" customFormat="1" ht="23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 s="6" customFormat="1" ht="23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s="6" customFormat="1" ht="23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s="6" customFormat="1" ht="23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s="6" customFormat="1" ht="23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s="6" customFormat="1" ht="23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s="6" customFormat="1" ht="23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s="6" customFormat="1" ht="23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s="6" customFormat="1" ht="23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 s="6" customFormat="1" ht="23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 s="6" customFormat="1" ht="23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s="6" customFormat="1" ht="23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 s="6" customFormat="1" ht="23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 s="6" customFormat="1" ht="23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s="6" customFormat="1" ht="23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s="6" customFormat="1" ht="23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s="6" customFormat="1" ht="23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s="6" customFormat="1" ht="23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 s="6" customFormat="1" ht="23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s="6" customFormat="1" ht="23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 s="6" customFormat="1" ht="23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s="6" customFormat="1" ht="23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s="6" customFormat="1" ht="23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 s="6" customFormat="1" ht="23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s="6" customFormat="1" ht="23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1:22" s="6" customFormat="1" ht="23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1:22" s="6" customFormat="1" ht="23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 s="6" customFormat="1" ht="23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 s="6" customFormat="1" ht="23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 s="6" customFormat="1" ht="23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 s="6" customFormat="1" ht="23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:22" s="6" customFormat="1" ht="23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1:22" s="6" customFormat="1" ht="23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 s="6" customFormat="1" ht="23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 s="6" customFormat="1" ht="23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s="6" customFormat="1" ht="23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 s="6" customFormat="1" ht="23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1:22" s="6" customFormat="1" ht="23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1:22" s="6" customFormat="1" ht="23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1:22" s="6" customFormat="1" ht="23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 s="6" customFormat="1" ht="23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2" s="6" customFormat="1" ht="23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1:22" s="6" customFormat="1" ht="23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1:22" s="6" customFormat="1" ht="23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 s="6" customFormat="1" ht="23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22" s="6" customFormat="1" ht="23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 s="6" customFormat="1" ht="23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1:22" s="6" customFormat="1" ht="23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2" s="6" customFormat="1" ht="23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1:22" s="6" customFormat="1" ht="23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 s="6" customFormat="1" ht="23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 s="6" customFormat="1" ht="23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22" s="6" customFormat="1" ht="23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1:22" s="6" customFormat="1" ht="23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 s="6" customFormat="1" ht="23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22" s="6" customFormat="1" ht="23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1:22" s="6" customFormat="1" ht="23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22" s="6" customFormat="1" ht="23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1:22" s="6" customFormat="1" ht="23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1:22" ht="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</sheetData>
  <sheetProtection/>
  <mergeCells count="8">
    <mergeCell ref="A104:B104"/>
    <mergeCell ref="A1:V1"/>
    <mergeCell ref="A2:V2"/>
    <mergeCell ref="A3:V3"/>
    <mergeCell ref="C4:U4"/>
    <mergeCell ref="A4:A14"/>
    <mergeCell ref="B4:B14"/>
    <mergeCell ref="V4:V1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Student</cp:lastModifiedBy>
  <cp:lastPrinted>2012-09-19T09:05:35Z</cp:lastPrinted>
  <dcterms:created xsi:type="dcterms:W3CDTF">2003-08-12T07:10:56Z</dcterms:created>
  <dcterms:modified xsi:type="dcterms:W3CDTF">2012-09-20T01:48:32Z</dcterms:modified>
  <cp:category/>
  <cp:version/>
  <cp:contentType/>
  <cp:contentStatus/>
</cp:coreProperties>
</file>