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440" windowHeight="9615" activeTab="0"/>
  </bookViews>
  <sheets>
    <sheet name="แบบ สพป.กรอก" sheetId="1" r:id="rId1"/>
    <sheet name="Sheet2" sheetId="2" r:id="rId2"/>
    <sheet name="Sheet3" sheetId="3" r:id="rId3"/>
  </sheets>
  <definedNames>
    <definedName name="_xlnm.Print_Titles" localSheetId="0">'แบบ สพป.กรอก'!$5:$6</definedName>
  </definedNames>
  <calcPr fullCalcOnLoad="1"/>
</workbook>
</file>

<file path=xl/sharedStrings.xml><?xml version="1.0" encoding="utf-8"?>
<sst xmlns="http://schemas.openxmlformats.org/spreadsheetml/2006/main" count="2975" uniqueCount="1785">
  <si>
    <t>ที่</t>
  </si>
  <si>
    <t>รายการที่ได้รับการสนับสนุน</t>
  </si>
  <si>
    <t>จำนวน</t>
  </si>
  <si>
    <t>คิดเป็น</t>
  </si>
  <si>
    <t>งบประมาณ</t>
  </si>
  <si>
    <t>ผู้ให้การ</t>
  </si>
  <si>
    <t>สนับสนุน</t>
  </si>
  <si>
    <t>(ระบุหน่วยนับ)</t>
  </si>
  <si>
    <t>6 เครื่อง</t>
  </si>
  <si>
    <t>1 คน</t>
  </si>
  <si>
    <t>พ.ศ.ที่ได้รับ</t>
  </si>
  <si>
    <t>การสนับสนุน</t>
  </si>
  <si>
    <t>15 ชิ้น</t>
  </si>
  <si>
    <t>1 ครั้ง</t>
  </si>
  <si>
    <t>อบจ.เพชรบุรี</t>
  </si>
  <si>
    <t>โรงเรียนวัดดอนทราย</t>
  </si>
  <si>
    <t>อำเภอเขาย้อย</t>
  </si>
  <si>
    <t>อำเภอบ้านแหลม</t>
  </si>
  <si>
    <t>อำเภอหนองหญ้าปล้อง</t>
  </si>
  <si>
    <t>บริษัทเกษมศักดิ์ฯ</t>
  </si>
  <si>
    <t>โรงเรียนวัดเพรียง</t>
  </si>
  <si>
    <t>20  ชิ้น</t>
  </si>
  <si>
    <t>น.ส.มยุรี  ศรีพุ่ม</t>
  </si>
  <si>
    <t>เศรษฐกิจพอเพียง</t>
  </si>
  <si>
    <t xml:space="preserve">  โรงเรียนวัดนาพรม</t>
  </si>
  <si>
    <t>อบต.นาพันสาม</t>
  </si>
  <si>
    <t>1 ชุด</t>
  </si>
  <si>
    <t>โรงเรียนอนุบาลเพชรบุรี</t>
  </si>
  <si>
    <t>1.อุปกรณ์กีฬา</t>
  </si>
  <si>
    <t>2.เครื่องพิมพ์เอกสารคอมพิวเตอร์</t>
  </si>
  <si>
    <t>3.วัสดุอุปกรณ์ในการดำเนินโครงการ</t>
  </si>
  <si>
    <t>โรงเรียนวัดเวียงคอย ฯ</t>
  </si>
  <si>
    <t>1  คน</t>
  </si>
  <si>
    <t>ปี 2555</t>
  </si>
  <si>
    <t>1.ครูจ้างสอนระดับประถมศึกษา</t>
  </si>
  <si>
    <t>โรงเรียนหาดเจ้าสำราญ</t>
  </si>
  <si>
    <t>5  ลูก</t>
  </si>
  <si>
    <t>29 ม.ค. 2553</t>
  </si>
  <si>
    <t>3  ลูก</t>
  </si>
  <si>
    <t>30 ม.ค. 2553</t>
  </si>
  <si>
    <t>8  ลูก</t>
  </si>
  <si>
    <t>31 ม.ค. 2553</t>
  </si>
  <si>
    <t>32 ม.ค. 2553</t>
  </si>
  <si>
    <t>1  ลูก</t>
  </si>
  <si>
    <t>33 ม.ค. 2553</t>
  </si>
  <si>
    <t>1.วอลเลย์บอล</t>
  </si>
  <si>
    <t>2.ฟุตซอล</t>
  </si>
  <si>
    <t>3.ฟุตบอล</t>
  </si>
  <si>
    <t>4.ตะกร้อ</t>
  </si>
  <si>
    <t>5.บาสเก็ตบอล</t>
  </si>
  <si>
    <t>1 ห้อง</t>
  </si>
  <si>
    <t>โรงเรียนบ้านเนินรัก</t>
  </si>
  <si>
    <t>1.ห้องสื่อปฐมวัย</t>
  </si>
  <si>
    <t>โรงเรียนวัดเวฬุวนาราม</t>
  </si>
  <si>
    <t>โรงเรียนวัดหนองส้ม</t>
  </si>
  <si>
    <t>มูลนิธิชินโสภณพานิช</t>
  </si>
  <si>
    <t xml:space="preserve">1  คน </t>
  </si>
  <si>
    <t>อบต. บ้านกุ่ม</t>
  </si>
  <si>
    <t>1  ครั้ง</t>
  </si>
  <si>
    <t xml:space="preserve">1  ครั้ง </t>
  </si>
  <si>
    <t>โรงเรียนวัดบันไดทอง</t>
  </si>
  <si>
    <t>1 เครื่อง</t>
  </si>
  <si>
    <t>สภาอุตสาหกรรมเพชรบุรี</t>
  </si>
  <si>
    <t>อบต.หนองพลับ</t>
  </si>
  <si>
    <t>โรงเรียนบ้านดอนยี่กรอก</t>
  </si>
  <si>
    <t>4 ปี</t>
  </si>
  <si>
    <t>2552-2555</t>
  </si>
  <si>
    <t>1 โครงการ</t>
  </si>
  <si>
    <t>ธนาคารเพื่อการเกษตรฯ</t>
  </si>
  <si>
    <t>มูลนิธิเติมเกาะ</t>
  </si>
  <si>
    <t>โรงเรียนวังตะโก</t>
  </si>
  <si>
    <t>1.ค่าอบรมคุณธรรมจริยธรรม</t>
  </si>
  <si>
    <t>6.อุปกรณ์กีฬา</t>
  </si>
  <si>
    <t>7.อุปกรณ์กีฬา</t>
  </si>
  <si>
    <t>เทศบาล ต.หัวสะพาน</t>
  </si>
  <si>
    <t>อบต.บางขุนไทร</t>
  </si>
  <si>
    <t>โรงเรียนวัดดอนผิงแดด</t>
  </si>
  <si>
    <t>1.ครูจ้างสอนภาษาอังกฤษ</t>
  </si>
  <si>
    <t>2.ครูจ้างสอนคอมพิวเตอร์</t>
  </si>
  <si>
    <t>โรงเรียนวัดถิ่นปุรา</t>
  </si>
  <si>
    <t>อำเภอเมืองเพชรบุรี</t>
  </si>
  <si>
    <t>1  ใบ</t>
  </si>
  <si>
    <t>นายวรวุฒิ  เบ้าพิมพา</t>
  </si>
  <si>
    <t>10 ชุด</t>
  </si>
  <si>
    <t>นายวิศิษฐ์  เสมป้าน</t>
  </si>
  <si>
    <t>1.ถังน้ำไฟเบอร์กราสจุ 200 ลิตร</t>
  </si>
  <si>
    <t>2.คอมพิวเตอร์พร้อมอุปกรณ์</t>
  </si>
  <si>
    <t>ส.ส. อรรถพล  พลบุตร</t>
  </si>
  <si>
    <t>4 รายการ</t>
  </si>
  <si>
    <t>อบจ. เพชรบุรี</t>
  </si>
  <si>
    <t>โรงเรียนบ้านบางแก้ว</t>
  </si>
  <si>
    <t>1 ปีการศึกษา</t>
  </si>
  <si>
    <t>อบต.หนองขนาน</t>
  </si>
  <si>
    <t>3 ที่</t>
  </si>
  <si>
    <t>10 ชิ้น</t>
  </si>
  <si>
    <t>2 ชิ้น</t>
  </si>
  <si>
    <t>ชาวบ้านดอนนาลุ่ม</t>
  </si>
  <si>
    <t>7 ชิ้น</t>
  </si>
  <si>
    <t>โรงเรียนบ้านดอนนาลุ่ม</t>
  </si>
  <si>
    <t>1.การเรียนการสอนคอมพิวเตอร์</t>
  </si>
  <si>
    <t>2.ห้องน้ำห้องสุขา</t>
  </si>
  <si>
    <t>3.อุปกรณ์กีฬา</t>
  </si>
  <si>
    <t>4.การเรียนการสอนคอมพิวเตอร์</t>
  </si>
  <si>
    <t>5.อุปกรณ์กีฬา</t>
  </si>
  <si>
    <t>6.บอร์ดบานเลื่อนกระจก</t>
  </si>
  <si>
    <t>7.จัดการแข่งขันกีฬาสัมพันธ์</t>
  </si>
  <si>
    <t>8.การเรียนการสอนคอมพิวเตอร์</t>
  </si>
  <si>
    <t>9.การเรียนการสอนคอมพิวเตอร์</t>
  </si>
  <si>
    <t>10.อุปกรณ์กีฬา</t>
  </si>
  <si>
    <t>บริษัทยูเอฟโอ จำกัด</t>
  </si>
  <si>
    <t>คุณสุพจน์   บุญนิ่ม</t>
  </si>
  <si>
    <t xml:space="preserve">2 เครื่อง </t>
  </si>
  <si>
    <t>บริษัทเออร์เบิ้นอาร์ดเต็คส์ จำกัด</t>
  </si>
  <si>
    <t>โรงเรียนบ้านหนองประดู่</t>
  </si>
  <si>
    <t>1.เครื่องถ่ายเอกสาร</t>
  </si>
  <si>
    <t>2.เครื่องคอมพิวเตอร์</t>
  </si>
  <si>
    <t>3.เครื่องคอมพิวเตอร์</t>
  </si>
  <si>
    <t>โรงเรียนวัดกุฏิ(ชุ่มประชารังสรรค์)</t>
  </si>
  <si>
    <t>2 เครื่อง</t>
  </si>
  <si>
    <t>ชุมชน,ผู้ปกครองนักเรียน,ศิษย์เก่า</t>
  </si>
  <si>
    <t>1 รายการ</t>
  </si>
  <si>
    <t>หจก. อี ไอ มาร์ท</t>
  </si>
  <si>
    <t>82 ช่อง</t>
  </si>
  <si>
    <t>2553-2554</t>
  </si>
  <si>
    <t>3 รายการ</t>
  </si>
  <si>
    <t>2 รายการ</t>
  </si>
  <si>
    <t>สำนักงาน ป.ป.ช.</t>
  </si>
  <si>
    <t>สำนักงานพัฒนาสังคมจังหวัดเพชรบุรี</t>
  </si>
  <si>
    <t>พร้อมวัสดุศูนย์การเรียนรู้</t>
  </si>
  <si>
    <t>1 สนาม</t>
  </si>
  <si>
    <t>1,320 ตัน</t>
  </si>
  <si>
    <t>คณะกรรมการสถานศึกษา</t>
  </si>
  <si>
    <t>1.เครื่องปรับอากาศ</t>
  </si>
  <si>
    <t>3.สร้างรั้วโรงเรียน</t>
  </si>
  <si>
    <t>1.คุณทรงเกีรติ-คุณชนิตา เชาวน์โอภาส</t>
  </si>
  <si>
    <t>2.ทนายอุดม-คุณพเนาว์ วิไลวงษ์</t>
  </si>
  <si>
    <t>3.คุณประดิษฐ์-คุณพรรณบุบผา วิไลวงษ์</t>
  </si>
  <si>
    <t>4.เงิน 100,000 บาท</t>
  </si>
  <si>
    <t>5.ประตูรั้วโรงเรียน</t>
  </si>
  <si>
    <t>6.กระดาษถ่ายเอกสาร, หมึกพิมพ์</t>
  </si>
  <si>
    <t>7.อบรมการเรียนการสอนโขน</t>
  </si>
  <si>
    <t>8.สนามฟุตซอล</t>
  </si>
  <si>
    <t>9.หินคลุกถมสนามฟุตซอล</t>
  </si>
  <si>
    <t>10.เครื่องเล่นสนามเด็กเล่น</t>
  </si>
  <si>
    <t>1.คอมพิวเตอร์</t>
  </si>
  <si>
    <t>2.เงินบริจาคเพื่อการศึกษา</t>
  </si>
  <si>
    <t>2.ครูภาษาอังกฤษ</t>
  </si>
  <si>
    <t>3.ครูภาษาอังกฤษ</t>
  </si>
  <si>
    <t>4.ครูภาษาอังกฤษ</t>
  </si>
  <si>
    <t xml:space="preserve">1.ครูอัตราจ้างช่วยสอน </t>
  </si>
  <si>
    <t xml:space="preserve">2.ครูอัตราจ้างช่วยสอน </t>
  </si>
  <si>
    <t>3.โครงการคุณธรรม จริยธรรม</t>
  </si>
  <si>
    <t>4.โครงการคุณธรรม จริยธรรม</t>
  </si>
  <si>
    <t xml:space="preserve">5.ครูอัตราจ้างช่วยสอน </t>
  </si>
  <si>
    <t>1.โครงการค่ายพุทธบุตร</t>
  </si>
  <si>
    <t>2.โครงการค่ายพุทธบุตร</t>
  </si>
  <si>
    <t>4.โครงการค่ายพุทธบุตร</t>
  </si>
  <si>
    <t>ชุมชน</t>
  </si>
  <si>
    <t>เทศบาลตำบลเขาย้อย</t>
  </si>
  <si>
    <t>นางพรทิพย์  นุเวศวงษ์กมล</t>
  </si>
  <si>
    <t>ทุนง้อ  ตังคะพิภพ</t>
  </si>
  <si>
    <t>1  ชุด</t>
  </si>
  <si>
    <t>นางปริศนา  รวยอารี</t>
  </si>
  <si>
    <t xml:space="preserve">ศูนย์การศึกษาทางไกลผ่านดาวเทียม       </t>
  </si>
  <si>
    <t>โรงเรียนบ้านเขาย้อย</t>
  </si>
  <si>
    <t>น.ส.เฟื่องลดา นักพิณพาทย์                   2554</t>
  </si>
  <si>
    <t xml:space="preserve">1.ปูพื้นกระเบื้องห้องคณิตศาสตร์      </t>
  </si>
  <si>
    <t>2.สนามเด็กเล่น</t>
  </si>
  <si>
    <t>3.ชุดรับแขก</t>
  </si>
  <si>
    <t>4.รั้วสนามเด็กเล่นอนุบาล</t>
  </si>
  <si>
    <t xml:space="preserve">6.ปรับปรุงห้องนำปูพื้นใหม่อาคารสปช2/28   </t>
  </si>
  <si>
    <t>7.ปูกระเบื้องหน้าอาคารอนุบาล                         1    ชิ้น              10,000</t>
  </si>
  <si>
    <t>8.โทรทัศน์สี</t>
  </si>
  <si>
    <t>9.สนามเด็กเล่น</t>
  </si>
  <si>
    <t>โรงเรียนวัดราษฎร์ศรัทธา</t>
  </si>
  <si>
    <t>อบต.บางแก้ว</t>
  </si>
  <si>
    <t>2552-2553</t>
  </si>
  <si>
    <t>ภาษาอังกฤษ,คณิตศาสตร์</t>
  </si>
  <si>
    <t>(จินตคณิต)</t>
  </si>
  <si>
    <t>นายสุนทร ชูช่อแก้ว</t>
  </si>
  <si>
    <t>นางขวัญยืน โพธิ์ทอง</t>
  </si>
  <si>
    <t>นายสุนทร สีดอกบวบ</t>
  </si>
  <si>
    <t>นายปัญญา สีดอกบวบ</t>
  </si>
  <si>
    <t>1.ส่งเสริมสนันสนุนการสอน</t>
  </si>
  <si>
    <t>โรงเรียนบ้านบ่อหวาย</t>
  </si>
  <si>
    <t>30  ชิ้น</t>
  </si>
  <si>
    <t>อบต.โพไร่หวาน</t>
  </si>
  <si>
    <t>15  ชิ้น</t>
  </si>
  <si>
    <t>คณะกรรมการกองทุน</t>
  </si>
  <si>
    <t>หมู่บ้านบ่อหวาย</t>
  </si>
  <si>
    <t>ที่วิทยาลัยการอาชีพบ้านลาด</t>
  </si>
  <si>
    <t>2.อุปกรณ์กีฬา</t>
  </si>
  <si>
    <t>3.ครูจ้างสอนปฐมวัย</t>
  </si>
  <si>
    <t>4.รถยนต์รับ-ส่งนักเรียนไปเรียนคอมพิวเตอร์</t>
  </si>
  <si>
    <t>5.รถยนต์รับ-ส่งนักเรียนไปเรียนคอมพิวเตอร์</t>
  </si>
  <si>
    <t>6.รถยนต์รับ-ส่งนักเรียนไปเรียนคอมพิวเตอร์</t>
  </si>
  <si>
    <t>โรงเรียนบ้านบ่อโพง</t>
  </si>
  <si>
    <t>16  ชิ้น</t>
  </si>
  <si>
    <t>2.ครูสอนวิชาประวัติศาสตร์</t>
  </si>
  <si>
    <t>3  ตู้</t>
  </si>
  <si>
    <t>น.ส.สุวภา  ดวงจันทร์</t>
  </si>
  <si>
    <t>6  เครื่อง</t>
  </si>
  <si>
    <t>น.ส.วิชาดา   คิ้วเจริญ</t>
  </si>
  <si>
    <t>1.ตู้ไม้สัก</t>
  </si>
  <si>
    <t>3.เครื่องโปรเจคเตอร์พร้อมจอรับภาพ</t>
  </si>
  <si>
    <t>โรงเรียนบ้านโรงเข้</t>
  </si>
  <si>
    <t>1 หลัง</t>
  </si>
  <si>
    <t>ม.เทคโนโลยีราชมงคล</t>
  </si>
  <si>
    <t>ชุมชนหมู่ 6,7,8</t>
  </si>
  <si>
    <t>1 ที่</t>
  </si>
  <si>
    <t>นศ.ราชภัฏเพชรบุรี</t>
  </si>
  <si>
    <t xml:space="preserve"> 1  ห้อง</t>
  </si>
  <si>
    <t>สหกรณ์ออมทรัพย์</t>
  </si>
  <si>
    <t>สาธารณสุข เพชรบุรี</t>
  </si>
  <si>
    <t>ผู้ปกครองนักบิน</t>
  </si>
  <si>
    <t>5 วัน</t>
  </si>
  <si>
    <t>ส.ส.ยุทธพล อังกินันทน์</t>
  </si>
  <si>
    <t>ส.ส.อรรถพล  พลบุตร</t>
  </si>
  <si>
    <t>ม.เทคโนโลยีราชมงคล กทม.</t>
  </si>
  <si>
    <t>1.จัดสร้างโรงอาหาร</t>
  </si>
  <si>
    <t xml:space="preserve">2.ทาสีอาคาร 014 </t>
  </si>
  <si>
    <t>3.ต่อเติมโรงอาหาร</t>
  </si>
  <si>
    <t>4.สร้างอ่างล้างมือ</t>
  </si>
  <si>
    <t>5.ปรับปรุงห้องสมุด</t>
  </si>
  <si>
    <t>6.โครงการเกษตรเพื่ออาหารกลางวัน</t>
  </si>
  <si>
    <t>7.ซ่อมฐานพระ</t>
  </si>
  <si>
    <t>8.สนับสนุนกีฬา</t>
  </si>
  <si>
    <t>9.สนับสนุนกีฬา</t>
  </si>
  <si>
    <t>โรงเรียนวัดไสกระดาน</t>
  </si>
  <si>
    <t>อบต.นาวุ้ง</t>
  </si>
  <si>
    <t>2552-ปัจจุบัน</t>
  </si>
  <si>
    <t>1.เงินสนับสนุนค่าจ้างครูสอน</t>
  </si>
  <si>
    <t>โรงเรียนวัดเกาะแก้ว</t>
  </si>
  <si>
    <t>10 คน</t>
  </si>
  <si>
    <t>พระครูรัตนทีปากร</t>
  </si>
  <si>
    <t>นายชลอ  น้ำจันทร์</t>
  </si>
  <si>
    <t>นางระเบียบ  เจริญเร็ว</t>
  </si>
  <si>
    <t xml:space="preserve">ครอบครัวอำพันธ์ยุทธ์  </t>
  </si>
  <si>
    <t>ครอบครัวทรัพย์พิพัฒนา</t>
  </si>
  <si>
    <t>นางพัชรนันท์ อำพันธ์ยุทธ์</t>
  </si>
  <si>
    <t>บริษัทสยามสตีลเทาเวอร์ จำกัด</t>
  </si>
  <si>
    <t>นายพรสุข  สุขเจริญ</t>
  </si>
  <si>
    <t>นายนพพล  บำราพรักษ์</t>
  </si>
  <si>
    <t>นายสำเริง  เทียนไชย</t>
  </si>
  <si>
    <t>นายแย้ม  ประสมศรี</t>
  </si>
  <si>
    <t>นางสุนีย์  กลิ่นอุบล</t>
  </si>
  <si>
    <t>นายคำรณ แสงสุวรรณ</t>
  </si>
  <si>
    <t>นางโสภา  ล้ำเลิศวรวิทย์</t>
  </si>
  <si>
    <t>นางเยาวลักษณ์  กิมเหล็ง</t>
  </si>
  <si>
    <t>นางสาวพัชรา  ตุลยวศินพงษ์</t>
  </si>
  <si>
    <t>นายสมพงศ์  นางพรมเผ่าเจริญ</t>
  </si>
  <si>
    <t>ร้านแม่วัวนมสด</t>
  </si>
  <si>
    <t>40 ตัว</t>
  </si>
  <si>
    <t>นางสาวเกตุวลี  วิเชียรฉาย</t>
  </si>
  <si>
    <t>10 ตัว</t>
  </si>
  <si>
    <t>นางแตงอ่อน คชพงษ์</t>
  </si>
  <si>
    <t>50 ตัว</t>
  </si>
  <si>
    <t>นางจารุภา  บริหารพงศ์</t>
  </si>
  <si>
    <t>12 ตัว</t>
  </si>
  <si>
    <t>นายนงค์  เหลืองทอง</t>
  </si>
  <si>
    <t>มูลนิธิอำพันยุทธ์</t>
  </si>
  <si>
    <t>นางสุชาดา  อำพันยุทธ์</t>
  </si>
  <si>
    <t xml:space="preserve">20 ตัว </t>
  </si>
  <si>
    <t>นางสาวพัชรา  ตุลยวศินพงศ์</t>
  </si>
  <si>
    <t>นางสาวเอื้องพร  เผ่าเจริญ</t>
  </si>
  <si>
    <t>ธนาคารออมสิน ภาค 4</t>
  </si>
  <si>
    <t>117 ตัว</t>
  </si>
  <si>
    <t>นางวรรณเพ็ญ  ใจเที่ยง</t>
  </si>
  <si>
    <t>นายสมพงศ์ นางพรม เผ่าเจริญ</t>
  </si>
  <si>
    <t>นายวุฒิพงษ์   หัสรินทร์</t>
  </si>
  <si>
    <t>นางพเยาว์  บุญกอง</t>
  </si>
  <si>
    <t>1.เงินทุนการศึกษา</t>
  </si>
  <si>
    <t>4.สื่อการเรียนการสอน</t>
  </si>
  <si>
    <t>5.เงินทุนการศึกษา</t>
  </si>
  <si>
    <t>6.เงินทุนการศึกษา</t>
  </si>
  <si>
    <t>7.เสาบาสเก็ตบอล</t>
  </si>
  <si>
    <t>8.สื่อการเรียนรู้กลุ่มสาระสุขศึกษาและพลศึกษา</t>
  </si>
  <si>
    <t>9.เงินทุนการศึกษา</t>
  </si>
  <si>
    <t>10.เงินทุนการศึกษา</t>
  </si>
  <si>
    <t>11.เงินทุนการศึกษา</t>
  </si>
  <si>
    <t>12.อาหารกลางวัน</t>
  </si>
  <si>
    <t>13.เงินทุนการศึกษา</t>
  </si>
  <si>
    <t>14.เงินทุนการศึกษา</t>
  </si>
  <si>
    <t>15.สื่อการเรียนการสอน</t>
  </si>
  <si>
    <t>17.เงินทุนการศึกษา</t>
  </si>
  <si>
    <t>โรงเรียนวัดโพธิ์</t>
  </si>
  <si>
    <t>12 ชิ้น</t>
  </si>
  <si>
    <t>บริษัท STMS</t>
  </si>
  <si>
    <t>โรงเรียนบ้านโตนดน้อย</t>
  </si>
  <si>
    <t>2.การเรียนการสอนคอมพิวเตอร์</t>
  </si>
  <si>
    <t>3.จัดการแข่งขันกีฬาสัมพันธ์</t>
  </si>
  <si>
    <t>6.การเรียนการสอนคอมพิวเตอร์</t>
  </si>
  <si>
    <t>7.ห้องน้ำห้องสุขา</t>
  </si>
  <si>
    <t>8.อุปกรณ์กีฬา</t>
  </si>
  <si>
    <t>อบต.ไร่ส้ม</t>
  </si>
  <si>
    <t>โรงเรียนบ้านไร่ดอน</t>
  </si>
  <si>
    <t>1.ครูพี่เลี้ยงระดับก่อนประถมศึกษา</t>
  </si>
  <si>
    <t>2.โครงการทัศนศึกษาแหล่งเรียนรู้</t>
  </si>
  <si>
    <t>โรงเรียนวัดนาค</t>
  </si>
  <si>
    <t>โรงเรียนบ้านพี่เลี้ยง</t>
  </si>
  <si>
    <t>โรงเรียนวัดพระรูป</t>
  </si>
  <si>
    <t>โรงเรียนวัดหนองไม้เหลือง</t>
  </si>
  <si>
    <t>โรงเรียนบ้านดอนยาง</t>
  </si>
  <si>
    <t>โรงเรียนบ้านหนองมะขาม</t>
  </si>
  <si>
    <t>โรงเรียนวัดหนองควง</t>
  </si>
  <si>
    <t>โรงเรียนบ้านดอนมะขามช้าง</t>
  </si>
  <si>
    <t>โรงเรียนวัดเจริญศรีมณีผล</t>
  </si>
  <si>
    <t>โรงเรียนวัดโพธิ์ทัยมณี</t>
  </si>
  <si>
    <t>โรงเรียนวัดโพพระใน</t>
  </si>
  <si>
    <t>โรงเรียนวัดดอนไก่เตี้ย</t>
  </si>
  <si>
    <t>โรงเรียนวัดใหม่ท่าศิริ</t>
  </si>
  <si>
    <t>อบต.ต้นมะม่วง</t>
  </si>
  <si>
    <t>1.ปรับปรุงสนามกีฬา</t>
  </si>
  <si>
    <t>2.ปรับปรุงถนนทางเข้า</t>
  </si>
  <si>
    <t>โรงเรียนวัดลาดโพธิ์</t>
  </si>
  <si>
    <t>โรงเรียนวัดหนองหว้า</t>
  </si>
  <si>
    <t>โรงเรียนบ้านบ่อขม</t>
  </si>
  <si>
    <t>โรงเรียนบ้านหนองพลับ</t>
  </si>
  <si>
    <t>โรงเรียนวัดสิงห์</t>
  </si>
  <si>
    <t>โรงเรียนวัดเขมาภิรัติการาม</t>
  </si>
  <si>
    <t>โรงเรียนบ้านบางกุฬา</t>
  </si>
  <si>
    <t>โรงเรียนวัดบางทะลุ</t>
  </si>
  <si>
    <t>โรงเรียนวัดท้ายตลาด</t>
  </si>
  <si>
    <t>โรงเรียนวัดยาง</t>
  </si>
  <si>
    <t>โรงเรียนบ้านวัง</t>
  </si>
  <si>
    <t>โรงเรียนวัดเทพประชุมนิมิตร</t>
  </si>
  <si>
    <t>โรงเรียนบ้านสระพัง</t>
  </si>
  <si>
    <t>โรงเรียนบ้านหนองชุมพล</t>
  </si>
  <si>
    <t>โรงเรียนไทยรัฐวิทยา 13</t>
  </si>
  <si>
    <t>โรงเรียนวัดทรงธรรม</t>
  </si>
  <si>
    <t>โรงเรียนวัดมณีเลื่อน</t>
  </si>
  <si>
    <t>โรงเรียนบ้านคีรีวงศ์</t>
  </si>
  <si>
    <t>โรงเรียนวัดหนองปรง</t>
  </si>
  <si>
    <t>โรงเรียนวัดเขาสมอระบัง</t>
  </si>
  <si>
    <t>โรงเรียนวัดกุญชรวชิราราม</t>
  </si>
  <si>
    <t>โรงเรียนวัดห้วยโรง</t>
  </si>
  <si>
    <t>ผ่านดาวเทียม</t>
  </si>
  <si>
    <t>มูลนิธิการศึกษาทางไกล</t>
  </si>
  <si>
    <t>3 ด้าน</t>
  </si>
  <si>
    <t>พระครูวิสุทธิวรกิจ</t>
  </si>
  <si>
    <t>4 ห้อง</t>
  </si>
  <si>
    <t>อบต.หนองโสน</t>
  </si>
  <si>
    <t>คุณจิรันธนิน  ภู่ศรี</t>
  </si>
  <si>
    <t>คุณนิภา  สุขสบาย</t>
  </si>
  <si>
    <t>14 ชิ้น</t>
  </si>
  <si>
    <t xml:space="preserve">คุณสุรชาติ มงคลศิริโรจน์ </t>
  </si>
  <si>
    <t>คุณศราวรรณ สุภาพจน์</t>
  </si>
  <si>
    <t>คุณไพฑูรย์  เฟื่องฟู</t>
  </si>
  <si>
    <t>คุณจีรนันท์ ม่วงไหมทอง</t>
  </si>
  <si>
    <t>16 ชิ้น</t>
  </si>
  <si>
    <t>สภาอุตสาหกรรม</t>
  </si>
  <si>
    <t>ร.ต.เอนก อ่วมอำภา</t>
  </si>
  <si>
    <t>ร.อ.ประจวบ ควรสุวรรณ</t>
  </si>
  <si>
    <t>1.วัสดุ-อุปกรณ์การศึกษา</t>
  </si>
  <si>
    <t>2.ห้องน้ำสำหรับชั้นเด็กเล็ก</t>
  </si>
  <si>
    <t>3.วัสดุ-อุปกรณ์การศึกษา</t>
  </si>
  <si>
    <t>4.ปูกระเบื้องห้องเด็กเล้ก</t>
  </si>
  <si>
    <t>6.หลังคาหน้าอาคาร 017</t>
  </si>
  <si>
    <t>7.ทาสีภายในห้องพยาบาล</t>
  </si>
  <si>
    <t>8.ทาสีภายในห้องสำนักงาน</t>
  </si>
  <si>
    <t>9.วัสดุ-อุปกรณ์การศึกษา</t>
  </si>
  <si>
    <t>11.ครูจ้างสอนระดับปฐมวัย</t>
  </si>
  <si>
    <t>12.โครงการกล้วยวันละใบไข่วันละฟอง</t>
  </si>
  <si>
    <t>13.วัสดุ-อุปกรณ์การศึกษา</t>
  </si>
  <si>
    <t>14.คอมพิวเตอร์</t>
  </si>
  <si>
    <t>15.ครูจ้างสอนระดับปฐมวัย</t>
  </si>
  <si>
    <t>16.ครูจ้างสอนระดับปฐมวัย</t>
  </si>
  <si>
    <t xml:space="preserve"> 1 เครื่อง</t>
  </si>
  <si>
    <t>บ.บางกอกซอฟแวร์</t>
  </si>
  <si>
    <t xml:space="preserve"> 1 ครั้ง</t>
  </si>
  <si>
    <t xml:space="preserve"> 1  ชุด</t>
  </si>
  <si>
    <t xml:space="preserve"> 8  คน</t>
  </si>
  <si>
    <t>1.ปริ้นเตอร์ Brother</t>
  </si>
  <si>
    <t>2.ปริ้นเตอร์ Hp Desk jet</t>
  </si>
  <si>
    <t>3.ปรับปรุงสนามกีฬา</t>
  </si>
  <si>
    <t>4.เครื่องดนตรีสากล</t>
  </si>
  <si>
    <t>5.ครูจ้างสอน</t>
  </si>
  <si>
    <t>โรงเรียนวัดปากอ่าว</t>
  </si>
  <si>
    <t>มูลนิธิไกลกังวล</t>
  </si>
  <si>
    <t>คณะครูร.ร.วัดปากอ่าวฯ</t>
  </si>
  <si>
    <t>2 คน</t>
  </si>
  <si>
    <t>13 ชิ้น</t>
  </si>
  <si>
    <t>40 ชิ้น</t>
  </si>
  <si>
    <t>127 ชุด</t>
  </si>
  <si>
    <t>รพ.บ้านแหลม</t>
  </si>
  <si>
    <t>1.ชุดโปรเจ็คเตอร์</t>
  </si>
  <si>
    <t>2.ชุดเรียนรู้ทางไกล</t>
  </si>
  <si>
    <t>3.ครูจ้างสอนวิชาคอมพิวเตอร์</t>
  </si>
  <si>
    <t>4.ครูจ้างสอนวิชาคอมพิวเตอร์/ครูจ้างสอนประถมวัย</t>
  </si>
  <si>
    <t>5.ครูจ้างสอนวิชาคอมพิวเตอร์/ครูจ้างสอนประถมวัย</t>
  </si>
  <si>
    <t>6.ครูจ้างสอนวิชาคอมพิวเตอร์/ครูจ้างสอนประถมวัย</t>
  </si>
  <si>
    <t>9.แปรงสีฟัน + ยาสีฟัน</t>
  </si>
  <si>
    <t>1 ป้าย</t>
  </si>
  <si>
    <t>ร้อยตรีเทอดชัย  ชิตรัตน์</t>
  </si>
  <si>
    <t>หจก.ส.โชคสันติ</t>
  </si>
  <si>
    <t>40 ทุน</t>
  </si>
  <si>
    <t>พระครูโสภณพัชรธรรม</t>
  </si>
  <si>
    <t>3  เที่ยว(รถบรรทุก)</t>
  </si>
  <si>
    <t>2 เที่ยว</t>
  </si>
  <si>
    <t>นางสาว นงลักษณ์ เปรื่องชนะ</t>
  </si>
  <si>
    <t>1 เที่ยว</t>
  </si>
  <si>
    <t>นายบุญนำ  เงินวิไล</t>
  </si>
  <si>
    <t>นางปาริฉัตร  น้อยนิมิตร</t>
  </si>
  <si>
    <t>นางอรุณรัตน์  อินทร์วงศกร</t>
  </si>
  <si>
    <t>นางบุญยิ่ง  เรืองอาศน์</t>
  </si>
  <si>
    <t>นางณัฐิรา  กริ่มกราย</t>
  </si>
  <si>
    <t>นางลัดดา  สุขเกษม</t>
  </si>
  <si>
    <t xml:space="preserve"> 5 ถัง</t>
  </si>
  <si>
    <t>บ.ฟร๊อกซิโม จำกัด</t>
  </si>
  <si>
    <t>1.ค่าป้ายชื่อโรงเรียน</t>
  </si>
  <si>
    <t>2.ปูนซีเมนต์พัฒนาโรงเรียน</t>
  </si>
  <si>
    <t>3.ทุนการศึกษานักเรียน</t>
  </si>
  <si>
    <t>4.หินคลุก</t>
  </si>
  <si>
    <t>5.หินคลุก</t>
  </si>
  <si>
    <t>6.หินคลุก</t>
  </si>
  <si>
    <t>7.เครื่องดนตรีอังกะลุง</t>
  </si>
  <si>
    <t>8.สีทารั้วโรงเรียน</t>
  </si>
  <si>
    <t>9.สีทารั้วโรงเรียน</t>
  </si>
  <si>
    <t>10.สีทารั้วโรงเรียน</t>
  </si>
  <si>
    <t>11.สีทารั้วโรงเรียน</t>
  </si>
  <si>
    <t>12.สีทารั้วโรงเรียน</t>
  </si>
  <si>
    <t>13.สีทารั้วโรงเรียน</t>
  </si>
  <si>
    <t>14.ซ่อมเครื่องถ่ายเอกสารและซื้อหมึกเติม</t>
  </si>
  <si>
    <t>15.พัดลมติดห้องประชุม</t>
  </si>
  <si>
    <t>16.สีทารั้วโรงอาหารและห้องสหกรณ์</t>
  </si>
  <si>
    <t>17.สีทารั้วโรงเรียน</t>
  </si>
  <si>
    <t>18.ซ่อมแซมและบูรณะศาลพระ</t>
  </si>
  <si>
    <t>ประชาชนตำบลหนองพลับ</t>
  </si>
  <si>
    <t>2.เงินรายได้สถานศึกษา</t>
  </si>
  <si>
    <t>โรงเรียนวัดบางขุนไทร</t>
  </si>
  <si>
    <t>1.งบประมาณจ้างครูช่วยสอน</t>
  </si>
  <si>
    <t>6 รายการ</t>
  </si>
  <si>
    <t>3  เครื่อง</t>
  </si>
  <si>
    <t>บ.ฮอนด้า ออโตโมบิล</t>
  </si>
  <si>
    <t>2.คอมพิวเตอร์สำหรับการเรียน</t>
  </si>
  <si>
    <t>750 คน</t>
  </si>
  <si>
    <t>1.คุณลุงประเสริฐ-</t>
  </si>
  <si>
    <t>3.พระครูพัชรคุณาทร</t>
  </si>
  <si>
    <t>4.ผู้นำชุมชนฯ</t>
  </si>
  <si>
    <t>พระครูพัชรคุณาทร</t>
  </si>
  <si>
    <t>มูลนิธิบิ๊กซี</t>
  </si>
  <si>
    <t>โรงเรียนวัดต้นสน</t>
  </si>
  <si>
    <t>1.เลี้ยงอาหารวันเด็กปี2555</t>
  </si>
  <si>
    <t>(นักเรียนและ</t>
  </si>
  <si>
    <t>ผู้ปกครอง)</t>
  </si>
  <si>
    <t>คุณป้าเจริญ บุญมีโชติ</t>
  </si>
  <si>
    <t>โรงเรียนบ้านดอนมะขาม</t>
  </si>
  <si>
    <t>อบต.ปากทะเล</t>
  </si>
  <si>
    <t>1.วิทยากรและวัสดุ</t>
  </si>
  <si>
    <t>2.โครงการปลูกข้าวไร่</t>
  </si>
  <si>
    <t>โรงเรียนบ้านแหลม</t>
  </si>
  <si>
    <t>โรงเรียนวัดในกลาง</t>
  </si>
  <si>
    <t>โรงเรียนวัดอุตมิงค์</t>
  </si>
  <si>
    <t>โรงเรียนวัดลักษณาราม</t>
  </si>
  <si>
    <t>โรงเรียนมิตรภาพที่ 34</t>
  </si>
  <si>
    <t>โรงเรียนวัดนอกปากทะเล</t>
  </si>
  <si>
    <t>โรงเรียนวัดสมุทรโคดม</t>
  </si>
  <si>
    <t>โรงเรียนวัดสมุทรธาราม</t>
  </si>
  <si>
    <t>อบต.แหลมผักเบี้ย</t>
  </si>
  <si>
    <t>1.ครูจ้างสอนระดับปฐมวัย</t>
  </si>
  <si>
    <t>2.ครูจ้างสอนชั้น ป.2</t>
  </si>
  <si>
    <t>3.ครูจ้างสอนภาษาอังกฤษ</t>
  </si>
  <si>
    <t>เงินบริจาควันเด็ก</t>
  </si>
  <si>
    <t>คุณวันชัย-คุณลำไย ภู่นุ่ม</t>
  </si>
  <si>
    <t>คุณสัมฤทธิ์  เอี๊ยะแหวด</t>
  </si>
  <si>
    <t>คุณหมอสมถวิล เลิศนิรีนดร์</t>
  </si>
  <si>
    <t>กรมทรัพยากรน้ำบาดาลที่ 2 ราชบุรี</t>
  </si>
  <si>
    <t>คุณอภิวัฒน์  จันทร์กลั่น</t>
  </si>
  <si>
    <t>125 ชุด</t>
  </si>
  <si>
    <t>1.เทถนนคอลกรีตหน้าอาคาร</t>
  </si>
  <si>
    <t>2.อาคารศูนย์การเรียนรู้ 2 ชั้น</t>
  </si>
  <si>
    <t>3.ซ่อมอาคารเอนกประสงค์</t>
  </si>
  <si>
    <t>4.ซ่อมแซมส้วมชาย</t>
  </si>
  <si>
    <t>5.สมทบสร้างโรงจอดรถจักรยาน</t>
  </si>
  <si>
    <t>6.อาคารผลิตน้ำบาดาล</t>
  </si>
  <si>
    <t>7.สร้างโรงจอดรถ</t>
  </si>
  <si>
    <t>9.ชุดเครื่องเขียน</t>
  </si>
  <si>
    <t>10.สมทบสร้างศูนย์การเรียนรู้</t>
  </si>
  <si>
    <t>3 ชุด</t>
  </si>
  <si>
    <t>99  ตร.ว.</t>
  </si>
  <si>
    <t>นายไพโรจน์ -</t>
  </si>
  <si>
    <t>นางสุวรรณา   สุขพานิช</t>
  </si>
  <si>
    <t>1.ที่ดิน</t>
  </si>
  <si>
    <t>โรงเรียนวัดลัด</t>
  </si>
  <si>
    <t>บ.Booyouny Heusing</t>
  </si>
  <si>
    <t>อ.ชูชีพ  ฉายอินทร์</t>
  </si>
  <si>
    <t>สโมสรไลออนเพชรบุรี</t>
  </si>
  <si>
    <t>2.จ้างครูสอนระดับประถมศึกษา</t>
  </si>
  <si>
    <t>3.คอมพิวเตอร์</t>
  </si>
  <si>
    <t>4.คอมพิวเตอร์</t>
  </si>
  <si>
    <t>2 ชุด</t>
  </si>
  <si>
    <t>อบต.ท่าแร้ง</t>
  </si>
  <si>
    <t>สอ.ทอ.</t>
  </si>
  <si>
    <t>กสทช.</t>
  </si>
  <si>
    <t>โรงเรียนวัดกุฏิ (นันทวิเทศฯ)</t>
  </si>
  <si>
    <t>10 เครื่อง</t>
  </si>
  <si>
    <t>4.อุปกรณ์กีฬา</t>
  </si>
  <si>
    <t>5.ห้องคอมพิวเตอร์</t>
  </si>
  <si>
    <t>6.เครื่องคอมพิวเตอร์ประมวลผลทั่วไป</t>
  </si>
  <si>
    <t>7.เครื่องคอมพิวเตอร์ประมวลผลระดับสูง</t>
  </si>
  <si>
    <t>โรงเรียนบ้านเหมืองไทร</t>
  </si>
  <si>
    <t>โรงเรียนวัดปากคลอง</t>
  </si>
  <si>
    <t>โรงเรียนวัดเขาตะเครา</t>
  </si>
  <si>
    <t>โรงเรียนบ้านทุ่งเฟื้อ</t>
  </si>
  <si>
    <t>โรงเรียนวัดบางลำภู</t>
  </si>
  <si>
    <t>โรงเรียนบ้านบางหอ</t>
  </si>
  <si>
    <t>โรงเรียนวัดคุ้งตำหนัก</t>
  </si>
  <si>
    <t>โรงเรียนบ้านสามแพรก</t>
  </si>
  <si>
    <t>เทศบาล ต.บ้านแหลม</t>
  </si>
  <si>
    <t>พ.ศ.2552</t>
  </si>
  <si>
    <t>สมาชิกสภาผู้แทนฯ</t>
  </si>
  <si>
    <t>พ.ศ2553</t>
  </si>
  <si>
    <t>พ.ศ.2554</t>
  </si>
  <si>
    <t>พ.ศ.2555</t>
  </si>
  <si>
    <t>พัฒนาเด็กปฐมวัย</t>
  </si>
  <si>
    <t>1.ครูจ้างสอนดนตรีไทย</t>
  </si>
  <si>
    <t>2.สนามกีฬาวอลเล่ย์บอล/ตะกร้อ</t>
  </si>
  <si>
    <t xml:space="preserve">5.งบจัดกิจกรรมครอบครัวหรรษา </t>
  </si>
  <si>
    <t>กลุ่มแพทย์หญิงพรนภา</t>
  </si>
  <si>
    <t>อบจ.เพชรบุรี โดย</t>
  </si>
  <si>
    <t>2.ทุนการศึกษา</t>
  </si>
  <si>
    <t>อบต.หนองหญ้าปล้อง</t>
  </si>
  <si>
    <t>โรงเรียนบ้านหนองหญ้าปล้อง</t>
  </si>
  <si>
    <t>โรงเรียนบ้านท่าตะครัอมิตรภาพที่ 192</t>
  </si>
  <si>
    <t>โรงเรียนบ้านหนองรี</t>
  </si>
  <si>
    <t>โรงเรียนบ้านสามเรือน</t>
  </si>
  <si>
    <t>โรงเรียนบ้านพุพลู</t>
  </si>
  <si>
    <t>โรงเรียนบ้านยางน้ำกลัดใต้</t>
  </si>
  <si>
    <t>โรงเรียนบ้านปากรัตน์</t>
  </si>
  <si>
    <t>โรงเรียนบ้านท่าเสลา</t>
  </si>
  <si>
    <t>โรงเรียนบ้านลิ้นช้าง</t>
  </si>
  <si>
    <t>โรงเรียนบ้านยางน้ำกลัดเหนือ</t>
  </si>
  <si>
    <t>โรงเรียนบ้านจะโปรง</t>
  </si>
  <si>
    <t>โรงเรียนบ้านหนองไผ่</t>
  </si>
  <si>
    <t>โรงเรียนบ้านอ่างศิลา</t>
  </si>
  <si>
    <t>โรงเรียนบ้านไทรงาม</t>
  </si>
  <si>
    <t>โรงเรียนบ้านท่าแร้ง</t>
  </si>
  <si>
    <t>โรงเรียนบ้านคลองมอญ</t>
  </si>
  <si>
    <t>โรงเรียนวัดไทรทอง</t>
  </si>
  <si>
    <t>36 ลูก</t>
  </si>
  <si>
    <t>70 ชุด</t>
  </si>
  <si>
    <t>100 ชุด</t>
  </si>
  <si>
    <t>ส.ส. จังหวัดเพชรบุรี</t>
  </si>
  <si>
    <t>4 เมตร ยาว200 เมตร หนา 0.12 เมตร</t>
  </si>
  <si>
    <t>บ.ร็อคมิวสิค จำกัด</t>
  </si>
  <si>
    <t>พระศรีวิสุทธิกวี  วัดบวรฯ</t>
  </si>
  <si>
    <t>4  ที่</t>
  </si>
  <si>
    <t>คุณพัชรินทร์  สุทธิโยธา และคณะ</t>
  </si>
  <si>
    <t>2  หลัง</t>
  </si>
  <si>
    <t>1.อุปกรณ์กีฬา(ไม่ทราบจำนวนเงิน)</t>
  </si>
  <si>
    <t>2.ของขวัญวันเด็ก(ไม่ทราบจำนวนเงิน)</t>
  </si>
  <si>
    <t>3.ของขวัญวันเด็ก(ไม่ทราบจำนวนเงิน)</t>
  </si>
  <si>
    <t>4.ก่อสร้างถนน คสล. ขนาดกว้าง</t>
  </si>
  <si>
    <t>1.เครื่องขยายเสียงพร้อมไมล์ลอย</t>
  </si>
  <si>
    <t>2.หนังสือห้องสมุด</t>
  </si>
  <si>
    <t>3.เครื่องคอมพิวเตอร์พร้อมโปรเจคเตอร์</t>
  </si>
  <si>
    <t>5.ปรับปรุงอาคารเรียน (ทาสี)</t>
  </si>
  <si>
    <t>อบต.บางครก</t>
  </si>
  <si>
    <t>มหาวิทยาลัยเทคโนโลยี</t>
  </si>
  <si>
    <t>พระจอมเกล้าธนบุรี</t>
  </si>
  <si>
    <t>เทศบาลตำบลบ้านแหลม</t>
  </si>
  <si>
    <t>2552 - 2554</t>
  </si>
  <si>
    <t>3 ครั้ง</t>
  </si>
  <si>
    <t>1 ห้องเรียน</t>
  </si>
  <si>
    <t>ครูศิวิไล   กลิ่นจัตุรัส</t>
  </si>
  <si>
    <t>/ เครื่องคอมพิวเตอร์</t>
  </si>
  <si>
    <t>1  เส้น</t>
  </si>
  <si>
    <t>ส.ส. เพชรบุรี</t>
  </si>
  <si>
    <t>2.ทัศนศึกษา</t>
  </si>
  <si>
    <t>3.จัดวันสำคัญทางศาสนา</t>
  </si>
  <si>
    <t xml:space="preserve">4.ปรับปรุงห้องคอมพิวเตอร์ </t>
  </si>
  <si>
    <t>5.ปรับปรุงถนนเข้าโรงเรียน</t>
  </si>
  <si>
    <t>6.โทรทัศน์ทางไกลผ่านดาวเทียม</t>
  </si>
  <si>
    <t>อบต.ดอนยาง</t>
  </si>
  <si>
    <t>2.จ้าง จนท.บรรณารักษ์</t>
  </si>
  <si>
    <t>50 ชุด</t>
  </si>
  <si>
    <t>บริษัทลีพัฒนาผลิตภัณฑ์ จำกัด (มหาชน)</t>
  </si>
  <si>
    <t>1.ครุภัณฑ์โต๊ะนักเรียนพร้อมเก้าอี้</t>
  </si>
  <si>
    <t>ร้านสังเวียนซีฟู๊ด</t>
  </si>
  <si>
    <t>นางนันทพร  โกจญจนวรรณ</t>
  </si>
  <si>
    <t>นางสมพร  หอมกลิ่น</t>
  </si>
  <si>
    <t>นางดาวัล  ทองรื่น</t>
  </si>
  <si>
    <t>นางปารวี  อยู่เยาว์</t>
  </si>
  <si>
    <t>นางอุบลศรี  มีทรัพย์</t>
  </si>
  <si>
    <t>500 ใบ</t>
  </si>
  <si>
    <t>ห้างหุ้นส่วนสามัญเรืองศิลป์ 2</t>
  </si>
  <si>
    <t>นายสมนึก  ชินภานุวัฒน์</t>
  </si>
  <si>
    <t>ร.ต.สมศักดิ์  ปานรอด</t>
  </si>
  <si>
    <t>4 เครื่อง</t>
  </si>
  <si>
    <t>บริษัท ลีพัฒนาผลิตภัณฑ์ จำกัด(มหาชน)</t>
  </si>
  <si>
    <t>บริษัท แอมคอร์เฟล็กซิเบิ้ล จำกัด(มหาชน)</t>
  </si>
  <si>
    <t>1.เต็นท์ลูกเสือ</t>
  </si>
  <si>
    <t>2.ชุดรับแขก</t>
  </si>
  <si>
    <t>3.ถังขยะ</t>
  </si>
  <si>
    <t>4.ปรับปรุงห้องสมุด</t>
  </si>
  <si>
    <t>5.ชุดรับแขก</t>
  </si>
  <si>
    <t>6.ปรับปรุงห้องสมุด</t>
  </si>
  <si>
    <t>7.กระถางต้นไม้</t>
  </si>
  <si>
    <t>8.กระถางต้นไม้</t>
  </si>
  <si>
    <t>9.เครื่องปรับอากาศ</t>
  </si>
  <si>
    <t>10.เครื่องกรองน้ำ</t>
  </si>
  <si>
    <t>11.คอมพิวเตอร์พร้อมอุปกรณ์</t>
  </si>
  <si>
    <t>12.ปรับปรุงโรงอาหาร</t>
  </si>
  <si>
    <t>13.อุปกรณ์กีฬา</t>
  </si>
  <si>
    <t>1  ห้อง</t>
  </si>
  <si>
    <t>ชุมชน (33ราย)</t>
  </si>
  <si>
    <t>4 ชุด</t>
  </si>
  <si>
    <t>นายสกล อินทมาตย์</t>
  </si>
  <si>
    <t>1.ต่อเติมห้องเรียน</t>
  </si>
  <si>
    <t>2.เงินสนับสนุนการศึกษา</t>
  </si>
  <si>
    <t>3.โต๊ะอ่านหนังสือในห้องสมุด</t>
  </si>
  <si>
    <t>4.เงินสนับสนุนการศึกษา</t>
  </si>
  <si>
    <t>พระอธิการเสรีและชุมชน</t>
  </si>
  <si>
    <t>63 คน</t>
  </si>
  <si>
    <t>85 คน</t>
  </si>
  <si>
    <t>61 คน</t>
  </si>
  <si>
    <t>68 คน</t>
  </si>
  <si>
    <t>1.อาหารกลางวัน</t>
  </si>
  <si>
    <t>2.อาหารกลางวัน</t>
  </si>
  <si>
    <t>3.อบรมคุณธรรมจริยธรรม</t>
  </si>
  <si>
    <t>4.อาหารกลางวัน</t>
  </si>
  <si>
    <t>5.อาหารกลางวัน</t>
  </si>
  <si>
    <t>6.อนุรักษ์ดนตรีไทย(จ้างครู)</t>
  </si>
  <si>
    <t>7.อาหารกลางวัน</t>
  </si>
  <si>
    <t>8.อาหารกลางวัน</t>
  </si>
  <si>
    <t>9.อาหารกลางวัน</t>
  </si>
  <si>
    <t>กลุ่มรถโบราณ</t>
  </si>
  <si>
    <t>พ.ศ. 2555</t>
  </si>
  <si>
    <t>บ.อินะบาตะไทย</t>
  </si>
  <si>
    <t>พ.ศ. 2553</t>
  </si>
  <si>
    <t>ม.กรุงเทพ</t>
  </si>
  <si>
    <t>2  ชุด</t>
  </si>
  <si>
    <t>การท่องเที่ยวฯ</t>
  </si>
  <si>
    <t>พ.ศ. 2552</t>
  </si>
  <si>
    <t>พ.ศ. 2554</t>
  </si>
  <si>
    <t>สถานศึกษา</t>
  </si>
  <si>
    <t>2.คอมพิวเตอร์</t>
  </si>
  <si>
    <t>3.เครื่องปริ้น</t>
  </si>
  <si>
    <t>4.เครื่องปริ้น</t>
  </si>
  <si>
    <t>5.ห้องปฐมพยาบาล /เตียง+ยา</t>
  </si>
  <si>
    <t>7.วิทยากรสอนภาษาอังกฤษ</t>
  </si>
  <si>
    <t>8.อุปกรณ์รับสัญญาณดาวเทียวสำหรับ</t>
  </si>
  <si>
    <t>6.วิทยากรสอนคอมพิวเตอร์</t>
  </si>
  <si>
    <t>มูลนิธิทางไกลผ่านดาวเทียม</t>
  </si>
  <si>
    <t>1.วิทยากรสอนคอมพิวเตอร์</t>
  </si>
  <si>
    <t>2.วิทยากรสอนภาษาอังกฤษ</t>
  </si>
  <si>
    <t>7  ชิ้น</t>
  </si>
  <si>
    <t>อบต. ท่าตะคร้อ</t>
  </si>
  <si>
    <t>สปก.</t>
  </si>
  <si>
    <t>1 ชิ้น</t>
  </si>
  <si>
    <t>2.เสื้อกีฬา</t>
  </si>
  <si>
    <t>3.ปรับปรุงโรงอาหาร</t>
  </si>
  <si>
    <t>4.อุปกรณ์งานบ้าน</t>
  </si>
  <si>
    <t>5.ปรับปรุงแปลงเกษตร</t>
  </si>
  <si>
    <t>47  ชิ้น</t>
  </si>
  <si>
    <t>ทต.หัวสะพาน</t>
  </si>
  <si>
    <t>คณะครู</t>
  </si>
  <si>
    <t>นางสุมาลี  พูลทัศน์</t>
  </si>
  <si>
    <t>1.จ้างครูสอนระดับประถม</t>
  </si>
  <si>
    <t>2.ปรับปรุงภูมิทัศน์ของโรงเรียน</t>
  </si>
  <si>
    <t>3.จ้างครูสอนวิชาสังคม</t>
  </si>
  <si>
    <t>อบต.บางจาน</t>
  </si>
  <si>
    <t xml:space="preserve">2.หนังสือประจำห้องสมุด </t>
  </si>
  <si>
    <t xml:space="preserve">1.ตู้เก็บหนังสือประจำห้องสมุด </t>
  </si>
  <si>
    <t>นางทัศนาถ หลิมสกุล</t>
  </si>
  <si>
    <t>200 ชุด</t>
  </si>
  <si>
    <t>17 ชิ้น</t>
  </si>
  <si>
    <t>150 ชุด</t>
  </si>
  <si>
    <t>140 ชุด</t>
  </si>
  <si>
    <t>2.ของขวัญวันเด็ก</t>
  </si>
  <si>
    <t>4.ของขวัญวันเด็ก</t>
  </si>
  <si>
    <t>5.เครื่องทำน้ำร้อน-น้ำเย็น</t>
  </si>
  <si>
    <t>6.ของขวัญวันเด็ก</t>
  </si>
  <si>
    <t>ม.เทคโนโลยีราชมงคลวิทยาเขตพระนครศรีอยุธยา</t>
  </si>
  <si>
    <t>จุฬาลงกรณ์มหาวิทยาลัย</t>
  </si>
  <si>
    <t>นายประธาน มงคล</t>
  </si>
  <si>
    <t>ชุมชน/คณะครู</t>
  </si>
  <si>
    <t>คุณนัชฐศรณ์ อภิเตชานันท์</t>
  </si>
  <si>
    <t>นายสพรั่ง อุบลน้อย</t>
  </si>
  <si>
    <t>1.ปรับปรุงห้องสมุดโรงเรียน</t>
  </si>
  <si>
    <t>2.ทาสีรั้วโรงเรียน</t>
  </si>
  <si>
    <t>3.เครื่องเล่นสำหรับเด็ก</t>
  </si>
  <si>
    <t>4.โต๊ะและเก้าอี้(ปูน)</t>
  </si>
  <si>
    <t>5.คอมพิวเตอร์</t>
  </si>
  <si>
    <t>7.โต๊ะและเก้าอี้(ปูน)</t>
  </si>
  <si>
    <t>8.เครื่องถ่ายเอกสาร</t>
  </si>
  <si>
    <t>โรงเรียนเบญจมเทพอุทิศ</t>
  </si>
  <si>
    <t>นายประเสริฐ โรจนพรพันธุ์</t>
  </si>
  <si>
    <t>3 คัน</t>
  </si>
  <si>
    <t>นางเพ็ญพร บุญกอง</t>
  </si>
  <si>
    <t>นางสาวกอบกุล อุบลวรรณรัตน์</t>
  </si>
  <si>
    <t>นางสาวมาริน ศาสตราวิสุทธิ์</t>
  </si>
  <si>
    <t>นางสาวอุสา ศิโลปะมา</t>
  </si>
  <si>
    <t>นางสุธิดา นาคสุข</t>
  </si>
  <si>
    <t>นายอุดร วะชังเงิน</t>
  </si>
  <si>
    <t>ชมรม มสธ. เพชรบุรี</t>
  </si>
  <si>
    <t>1 ช่อง</t>
  </si>
  <si>
    <t>นายทวีศักดิ์ ทองยืน</t>
  </si>
  <si>
    <t>นายจำรัส นาคสุข</t>
  </si>
  <si>
    <t>นายมานัส สังพาสิทธิ์</t>
  </si>
  <si>
    <t>นางกราย แจ่มเจริญ</t>
  </si>
  <si>
    <t>(ปูพื้นกระเบื้อง+ทาสี)</t>
  </si>
  <si>
    <t>6 คน</t>
  </si>
  <si>
    <t>นายณรงค์ชัย หิรัญรัตน์</t>
  </si>
  <si>
    <t>นาวาโทชอบ พงษ์พาณิช</t>
  </si>
  <si>
    <t>5 ชุด</t>
  </si>
  <si>
    <t>นางสาวชุมสาย เงินใย</t>
  </si>
  <si>
    <t>14 เครื่อง</t>
  </si>
  <si>
    <t>ม.เทคโนโลยีพระจอมเกล้าธนบุรี</t>
  </si>
  <si>
    <t>40 ลัง</t>
  </si>
  <si>
    <t>เจ้าอาวาสวัดอุตมิงค์</t>
  </si>
  <si>
    <t>เจ้าอาวาสวัดปากคลอง</t>
  </si>
  <si>
    <t>7,500 ก้อน</t>
  </si>
  <si>
    <t>เทศบาลอำเภอบ้านแหลม</t>
  </si>
  <si>
    <t>1,500 ก้อน</t>
  </si>
  <si>
    <t>นางสมพร มาศิริ</t>
  </si>
  <si>
    <t>4 ตัว</t>
  </si>
  <si>
    <t>คณะญาติ สกุลจงดี</t>
  </si>
  <si>
    <t>คณะญาติ สกุลอุระชื่น</t>
  </si>
  <si>
    <t>นางพรพรรณื เปี้ยวน้อย</t>
  </si>
  <si>
    <t>197 คน</t>
  </si>
  <si>
    <t>มูลนิธิ Big C</t>
  </si>
  <si>
    <t>ห้องน้ำโรงเรียน</t>
  </si>
  <si>
    <t>2.ค่าวิทยากรอิสลามศึกษา</t>
  </si>
  <si>
    <t>โรงเรียนวัดอินทาราม</t>
  </si>
  <si>
    <t>(ไม่มีผู้บริหาร ครู และนักเรียน)</t>
  </si>
  <si>
    <t>(ไม่มีผู้บริหาร ,ครูผู้สอน,นักเรียน)</t>
  </si>
  <si>
    <t>บริษัท AIS</t>
  </si>
  <si>
    <t>6 ชุด</t>
  </si>
  <si>
    <t>บริษัท สวนหลวงออโต้เฮ้าส์</t>
  </si>
  <si>
    <t>ภาคประชาชน</t>
  </si>
  <si>
    <t>วัดห้วยโรง</t>
  </si>
  <si>
    <t>อบต.ห้วยโรง</t>
  </si>
  <si>
    <t>อตบ.สำสะโรง</t>
  </si>
  <si>
    <t>5 แท่น</t>
  </si>
  <si>
    <t>2 ทุน</t>
  </si>
  <si>
    <t>กองทุนการศึกษานักเรียน</t>
  </si>
  <si>
    <t>ขาดแคลนอำเภอเมืองฯ</t>
  </si>
  <si>
    <t>35 ทุน</t>
  </si>
  <si>
    <t>หลวงพ่อวัดลาดโพธิ์ฯ</t>
  </si>
  <si>
    <t>20 ทุน</t>
  </si>
  <si>
    <t>หลวงพ่อวัดป้อม</t>
  </si>
  <si>
    <t>10 ทุน</t>
  </si>
  <si>
    <t>หลวงพ่อวัดสำมะโรง</t>
  </si>
  <si>
    <t>อตบ.สำมะโรง</t>
  </si>
  <si>
    <t>39 ทุน</t>
  </si>
  <si>
    <t>12 ทุน</t>
  </si>
  <si>
    <t>38 ทุน</t>
  </si>
  <si>
    <t>3 เครื่อง</t>
  </si>
  <si>
    <t>บริษัทไททัน จำกัด</t>
  </si>
  <si>
    <t>คุณนาตยา พันธุ์อร่าว</t>
  </si>
  <si>
    <t>หจก.จรมาปิโตเลียม</t>
  </si>
  <si>
    <t>บริษัทไทลักษณ์</t>
  </si>
  <si>
    <t>มูลนิธิอึ้งไต้เซียน</t>
  </si>
  <si>
    <t>พระมหาอารีย์</t>
  </si>
  <si>
    <t>บริษัทลีมิ่งเอ็นเตอร์ไพรส์</t>
  </si>
  <si>
    <t>บริษัทเพชรดีพี</t>
  </si>
  <si>
    <t>บริษัทคอมแพ็คฯ</t>
  </si>
  <si>
    <t>บริษัทเอเซียกรีนเอนเนอจีฯ</t>
  </si>
  <si>
    <t>บริษัทฮวา หยังสแตนเลสสตีลฯ</t>
  </si>
  <si>
    <t>บริษัทโพลีไอเทคจำกัด</t>
  </si>
  <si>
    <t>คุณฉลวย ยังเจริญ</t>
  </si>
  <si>
    <t>คุณทวีลาภ ปี่แก้ว</t>
  </si>
  <si>
    <t>บริษัทกังวาลโพลีไฮเทคจำกัด</t>
  </si>
  <si>
    <t>อบต.ยางน้ำกลัดใต้</t>
  </si>
  <si>
    <t>อบจ.</t>
  </si>
  <si>
    <t>1 ตัว</t>
  </si>
  <si>
    <t>คุณณัฐนาวิก ศรีทัศน์</t>
  </si>
  <si>
    <t>2 ถัง</t>
  </si>
  <si>
    <t>บ.ไทยรวมสินพัฒนาอุตสาหกรรม</t>
  </si>
  <si>
    <t>5 ตัว</t>
  </si>
  <si>
    <t>วัดลิ้นช้าง</t>
  </si>
  <si>
    <t>คณะจากบางบอน</t>
  </si>
  <si>
    <t>20 ตัว</t>
  </si>
  <si>
    <t>บ.แอมคอร์แฟล็กซิเบิ้ล</t>
  </si>
  <si>
    <t>นายสม  มีเจริญ</t>
  </si>
  <si>
    <t>นักเรียน ม.5/11</t>
  </si>
  <si>
    <t>รร.เบญจมฯ</t>
  </si>
  <si>
    <t>กลุ่ม"เพื่อน้อง 2009"</t>
  </si>
  <si>
    <t>นายสมเกียรติ  นกฉลาด</t>
  </si>
  <si>
    <t>นายจำลองบัวงาม</t>
  </si>
  <si>
    <t>รอง สพป.พบ.1</t>
  </si>
  <si>
    <t>นายนพรัตน์ รัตนชลธาร</t>
  </si>
  <si>
    <t>นางสราญจิต มุนิปภา</t>
  </si>
  <si>
    <t>99 ตร.ม.</t>
  </si>
  <si>
    <t>คุณแม่สิน พวงงาม</t>
  </si>
  <si>
    <t>ชะเอม-ชนิดา ทิพย์วงศ์</t>
  </si>
  <si>
    <t>นิสิตสำนักวิชาเศรษฐศาสตร์</t>
  </si>
  <si>
    <t>และนโยบายสาธาณะ มศว.</t>
  </si>
  <si>
    <t>1.เครื่องขยายเสียงเคลื่อนที่</t>
  </si>
  <si>
    <t>3.เงินสนับสนุนสร้างห้องคอมฯ</t>
  </si>
  <si>
    <t>4.เครื่องคอมพิวเตอร์</t>
  </si>
  <si>
    <t>7.อังกะลุง</t>
  </si>
  <si>
    <t>8.กระเบื้องปูพื้น</t>
  </si>
  <si>
    <t>9.เครื่องคอมพิวเตอร์</t>
  </si>
  <si>
    <t>10.ทาสีห้องเรียนและเครื่องเล่นสนาม</t>
  </si>
  <si>
    <t>2.ปรับปรุงภูมิทัศน์และสนับสนุน</t>
  </si>
  <si>
    <t>บริษัท เอสโซ่</t>
  </si>
  <si>
    <t>โครงการอาหารกลางวัน(เงินสด)</t>
  </si>
  <si>
    <t>3.จัดทำสนามเด็กเล่น</t>
  </si>
  <si>
    <t>โครงการเศรษฐกิจพอเพียง (เงินสด)</t>
  </si>
  <si>
    <t>บริษัท บริดจสโตน</t>
  </si>
  <si>
    <t>4.สนับสนุนโครงการอาหารกลางวัน</t>
  </si>
  <si>
    <t>เพาะเห็ดนางฟ้า</t>
  </si>
  <si>
    <t>มูลนิธิชิน โสภณพนิช</t>
  </si>
  <si>
    <t>1.คอมพิวเตอร์เพื่อการศึกษา</t>
  </si>
  <si>
    <t>2.เครื่องขยายเสียงและ D.V.D</t>
  </si>
  <si>
    <t>5.จักรยาน L.A.</t>
  </si>
  <si>
    <t>6.จักรยาน L.A.</t>
  </si>
  <si>
    <t>7.เครื่องเขียน</t>
  </si>
  <si>
    <t>8.เครื่องเขียน</t>
  </si>
  <si>
    <t>75 ชุด</t>
  </si>
  <si>
    <t>5 คัน</t>
  </si>
  <si>
    <t>อบต.หนองปลาไหล</t>
  </si>
  <si>
    <t>บริษัท L.A.ไบซิเคิ้ล</t>
  </si>
  <si>
    <t>ครูผู้ดูแลเด็กเล็ก</t>
  </si>
  <si>
    <t>อบต.ธงชัย</t>
  </si>
  <si>
    <t>1.ทีวี</t>
  </si>
  <si>
    <t>3.พัดลม</t>
  </si>
  <si>
    <t>4.ทีวีพร้อมวีดีโอ</t>
  </si>
  <si>
    <t>6.ถังน้ำสแตนเลส</t>
  </si>
  <si>
    <t>7.พัดลม</t>
  </si>
  <si>
    <t>8.คอมพิวเตอร์</t>
  </si>
  <si>
    <t>9.เก้าอี้พลาสติกอุปกรณ์</t>
  </si>
  <si>
    <t>1.ส้วมอนุบาล</t>
  </si>
  <si>
    <t>บริษัท ตรีทัช เอ็นจิเนียริ่งและ</t>
  </si>
  <si>
    <t>นางธวัลรัตน์  พรทวีทรัพย์</t>
  </si>
  <si>
    <t>2.จานใส่อาหาร</t>
  </si>
  <si>
    <t>3.กองทุนการศึกษา</t>
  </si>
  <si>
    <t>4.กองทุนการศึกษา</t>
  </si>
  <si>
    <t>5.กองทุนการศึกษา</t>
  </si>
  <si>
    <t>6.คอมพิวเตอร์</t>
  </si>
  <si>
    <t>7.พัดลมเพดาน</t>
  </si>
  <si>
    <t>ห้างหุ้นส่วนจำกัดทูเอ็นพาร์ท</t>
  </si>
  <si>
    <t>แอนด์ เซอร์วิส</t>
  </si>
  <si>
    <r>
      <t>4</t>
    </r>
    <r>
      <rPr>
        <sz val="16"/>
        <color indexed="8"/>
        <rFont val="TH Niramit AS"/>
        <family val="0"/>
      </rPr>
      <t>×4 ม.</t>
    </r>
  </si>
  <si>
    <r>
      <t>9</t>
    </r>
    <r>
      <rPr>
        <sz val="16"/>
        <color indexed="8"/>
        <rFont val="TH Niramit AS"/>
        <family val="0"/>
      </rPr>
      <t>×13 ม.</t>
    </r>
  </si>
  <si>
    <r>
      <t>5</t>
    </r>
    <r>
      <rPr>
        <sz val="16"/>
        <color indexed="8"/>
        <rFont val="TH Niramit AS"/>
        <family val="0"/>
      </rPr>
      <t>×6 ม.</t>
    </r>
  </si>
  <si>
    <t>โรงแรมฮอลิเดย์อินสีลมบริจาคสี บริษัทสเตร์ก้าจำกัด</t>
  </si>
  <si>
    <t>8.โต๊ะ - เก้าอี้นักเรียน</t>
  </si>
  <si>
    <t>9.กอนทุนการศึกษา</t>
  </si>
  <si>
    <t>100 ใบ</t>
  </si>
  <si>
    <t>20 ชุด</t>
  </si>
  <si>
    <t>นายสัมพันธ์</t>
  </si>
  <si>
    <t>นางวิภารัตน์  สิทธิรุ่ง</t>
  </si>
  <si>
    <t>นางสาวระเบียบ  เจริญร็ว</t>
  </si>
  <si>
    <t>นางอรุณี  ธีระวรชาติ</t>
  </si>
  <si>
    <t>กรุงศรีออโต้</t>
  </si>
  <si>
    <t>นางสมบูรณ์  สรรพอุดม</t>
  </si>
  <si>
    <t>นางสาวจิติภัสน์  จิระโชติอนันท์</t>
  </si>
  <si>
    <t>นายอัมพร  ทองอยู่</t>
  </si>
  <si>
    <t>1.งบสร้างอาคารเรียน สปช.105</t>
  </si>
  <si>
    <t>2.ปรับปรุง 1 หลัง 2 ชั้น 10 ห้องเรียน</t>
  </si>
  <si>
    <t>3.ทุนการศึกษานักเรียน ป.1 - ป.6</t>
  </si>
  <si>
    <t>4.ปรับปรุงสีอาคารเรียน</t>
  </si>
  <si>
    <t>5.สนับสนุนการศึกษา</t>
  </si>
  <si>
    <t>6.สนับสนุนการศึกษา</t>
  </si>
  <si>
    <t>7.สนับสนุนการศึกษา</t>
  </si>
  <si>
    <t>มูลนิธีร่วมกตัญญู</t>
  </si>
  <si>
    <t>ประชาสงเคราะห์จังหวัด</t>
  </si>
  <si>
    <t>พระครูพัชรกิจจานุกูล</t>
  </si>
  <si>
    <t>นายอำพล ไพบูรณ์ฐิติพรชัย</t>
  </si>
  <si>
    <t>นายพศิน รุ่งเจริญ</t>
  </si>
  <si>
    <t>นางสาวสุนันทา  จีระสุข</t>
  </si>
  <si>
    <t>2.ชุดกีฬา</t>
  </si>
  <si>
    <t>3.ชุดกีฬา</t>
  </si>
  <si>
    <t>12 ชุด</t>
  </si>
  <si>
    <t>15 ชุด</t>
  </si>
  <si>
    <t>ธ.ไทยพาณิชย์</t>
  </si>
  <si>
    <t>บ.เสนีย์ยนต์</t>
  </si>
  <si>
    <t>บ.โตโยต้า เพชรบุรี</t>
  </si>
  <si>
    <t>Cat (กสทช)</t>
  </si>
  <si>
    <t>1.ดิจิตอล เปียโน</t>
  </si>
  <si>
    <t>3.จานรับสัญญาณดานเทียม</t>
  </si>
  <si>
    <t>6.ทาสีอาคารเรียน</t>
  </si>
  <si>
    <t>7.สร้างอาคารสหกรณ์</t>
  </si>
  <si>
    <t>7 เครื่อง</t>
  </si>
  <si>
    <t>บริษัท Link</t>
  </si>
  <si>
    <t>นิสิต ม.เกษตร</t>
  </si>
  <si>
    <t>3.ปรับปรุงพื้นอาคาร 017, ทาสีอาคาร</t>
  </si>
  <si>
    <t>4.โทรทัศน์พร้อมเครื่องรับสัญญาณไทยคม</t>
  </si>
  <si>
    <t>5.ปรับปรุงสื่อและเทคโนโลยี</t>
  </si>
  <si>
    <t>216 ตรม.</t>
  </si>
  <si>
    <t>ศิษย์เก่า,ผู้ปกครอง</t>
  </si>
  <si>
    <t>วังไกลกังวล</t>
  </si>
  <si>
    <t>ครอบครัว หอยสงและศิษย์เก่า</t>
  </si>
  <si>
    <t>น.ส.นงลักษณ์ เปรื่องชนะ</t>
  </si>
  <si>
    <t xml:space="preserve">บ.เพชรบุรีการ์ดกรุ๊ปแอนด์เซอร์วิส </t>
  </si>
  <si>
    <t>อบต.โพพระ</t>
  </si>
  <si>
    <t>เงินทุนการศึกษาสำหรับนักเรียน</t>
  </si>
  <si>
    <t>69 ทุน</t>
  </si>
  <si>
    <t>วัดโพธิ์พระใน</t>
  </si>
  <si>
    <t>50 ทุน</t>
  </si>
  <si>
    <t>30 ทุน</t>
  </si>
  <si>
    <t>วัดโพธิ์พระนอก</t>
  </si>
  <si>
    <t>วัดสำมะโรง</t>
  </si>
  <si>
    <t>มูลนิธินักเรียนขาดแคลนอ.เมืองฯ</t>
  </si>
  <si>
    <t>นายระยอง  อ่วมอุ่ม</t>
  </si>
  <si>
    <t>นางทองพูน  ทองลอย</t>
  </si>
  <si>
    <t>น.ส.ศิริพรรณ  นาคามาตย์</t>
  </si>
  <si>
    <t>6 ทุน</t>
  </si>
  <si>
    <t>น.ส.ประทุมจุลศิริ</t>
  </si>
  <si>
    <t>นักเรียนชั้น ม.5 ร.ร.เบญจมเทพอุทิศ</t>
  </si>
  <si>
    <t>น.ส.สำอางค์  นาคศรี</t>
  </si>
  <si>
    <t>ชาวบางพรม</t>
  </si>
  <si>
    <t>นายสวาท  นางบุญช่วย  โพธิ์อินทร์</t>
  </si>
  <si>
    <t>นายจรูญ  นางมารยาท  สังข์ผาด</t>
  </si>
  <si>
    <t>นายไพโรจน์  มีวรรณะ</t>
  </si>
  <si>
    <t>ร.ท.ปกรณ์  นางสุชิน  ทับสี</t>
  </si>
  <si>
    <t>บุตร-ธิดา  นางหนี  คเชนทร</t>
  </si>
  <si>
    <t>นางถนอม  วัตรัตน์</t>
  </si>
  <si>
    <t>นางนอง  แหยมสกุล</t>
  </si>
  <si>
    <t>นางผ่อน  พราหมณ์ภู่</t>
  </si>
  <si>
    <t>บุตร-ธิดา  นายพัน  สวัสดิกรรณ</t>
  </si>
  <si>
    <t>พระวิสุทธิวรกิจ  วัดคงคาราม</t>
  </si>
  <si>
    <t>นางจำลอง  เทพพานิช</t>
  </si>
  <si>
    <t>นายสมใจ - นางกัลยา  พงษ์ภู่</t>
  </si>
  <si>
    <t>บุตร-ธิดา  นางสมโภชน์  สีขำ</t>
  </si>
  <si>
    <t>นายไพโรจน์  กลิ่นอุบล</t>
  </si>
  <si>
    <t xml:space="preserve">พระครูสังฆรักษ์สุดใจ  </t>
  </si>
  <si>
    <t>นางแมว  พ่วงลาโภ</t>
  </si>
  <si>
    <t>นางสายัณห์  ทิพย์พงษ์</t>
  </si>
  <si>
    <t>พระใบฎีกาพงษ์เทพ วัดสำมะโรง</t>
  </si>
  <si>
    <t>นางอิ่น  ทองรุ่ง</t>
  </si>
  <si>
    <t>บุตร - ธิดา นายเต่ง  เกตุแก้ว</t>
  </si>
  <si>
    <t>นายวงศ์  นางสมจิตร  พวงทิพย์</t>
  </si>
  <si>
    <t>กองทุนส่งเสริมกีฬาร.ร.บ้านบางพรม</t>
  </si>
  <si>
    <t xml:space="preserve">กองทุนโภชนาการ หมู่ 2 </t>
  </si>
  <si>
    <t>บุตร-ธิดา  นายสมบุญ  เครือนาค</t>
  </si>
  <si>
    <t>บุตร-ธิดา  นายสอิ้ง  ฉิมเกตุ</t>
  </si>
  <si>
    <t>บุตร-ธิดา  นายพร  บุญพ่วง</t>
  </si>
  <si>
    <t>นายไพโรจน์ - นางนพรัตน์  ทับแก้ว</t>
  </si>
  <si>
    <t>บุตร-ธิดา นายมิน  นางกลอง  สังข์ผาด</t>
  </si>
  <si>
    <t>นางบุญเยี่ยม  พวงบุปผา</t>
  </si>
  <si>
    <t>นางอุบลรัตน์  ลำพูน</t>
  </si>
  <si>
    <t>บุตร-ธิดา  นายประยงค์  นาคปานเอี่ยม</t>
  </si>
  <si>
    <t>น.ส.ยุภาพรรณ  เฉลิมภักดิ์</t>
  </si>
  <si>
    <t>นายชูชาติ  นางศิริพร  พ่วงเภกา</t>
  </si>
  <si>
    <t>นายร่ำ  สังข์ฤทธิ์</t>
  </si>
  <si>
    <t>นางสาวอุสา  ศิโลปะมา</t>
  </si>
  <si>
    <t>บุตร-ธิดา  นางวิ  รื่นจินดา</t>
  </si>
  <si>
    <t>นางชูชีพ  เรืองสุวรรณ</t>
  </si>
  <si>
    <t>นายชาญณรงค์-นางกนกวรรณ  พวงผา</t>
  </si>
  <si>
    <t>นายถนอม - นางโสพิน  หลินลาโพ</t>
  </si>
  <si>
    <t>น.ส.อัมพร  พันธพฤทธิ์พยัต</t>
  </si>
  <si>
    <t>บุตร-ธิดา  นางแพว  บรรเทิง</t>
  </si>
  <si>
    <t>นายประสาร  โพธิ์พูนศักดิ์</t>
  </si>
  <si>
    <t>วัดโคมนาราม</t>
  </si>
  <si>
    <t>บุตร-ธิดา  นางทองคำ  อ่วมอุ่ม</t>
  </si>
  <si>
    <t>นางอารมณ์  เหมือนอ่วม</t>
  </si>
  <si>
    <t>นายสมชาย  นางเกษร  มีเจริญ</t>
  </si>
  <si>
    <t>นางสาวขวัญจิต  ทิพย์ทิม</t>
  </si>
  <si>
    <t>นายประเสริฐ  นางสุพร  นาคามาตย์</t>
  </si>
  <si>
    <t>นางลำภา  ดุลบุตร</t>
  </si>
  <si>
    <t>นายสรวุฒิ  ระหว่างบ้าน</t>
  </si>
  <si>
    <t>นายไพโรจน์  นางพเยาว์  แสงประสาท</t>
  </si>
  <si>
    <t>ตระกูลดวงโต</t>
  </si>
  <si>
    <t>พระครูสมุห์พงษ์เทพ  ฐิตปุญโญ</t>
  </si>
  <si>
    <t>นางรองทิพย์  ตังคะพิภพ</t>
  </si>
  <si>
    <t>บุตร-ธิดา  นางเหนย  คล้ำพงษ์</t>
  </si>
  <si>
    <t>บุตร-ธิดา  นายทาบ  เจตน์สดุ</t>
  </si>
  <si>
    <t>บุตร-ธิดา  นางเสย  คงวัฒนา</t>
  </si>
  <si>
    <t>นายธนวัฒน์  สุริยชัยวงษ์</t>
  </si>
  <si>
    <t>นายเสนาะ  กลิ่นอุบล</t>
  </si>
  <si>
    <t>บุตร-ธิดา  นางทุย  แกล้งกลั่น</t>
  </si>
  <si>
    <t>นางมัทนา  ศุภกาญจน์</t>
  </si>
  <si>
    <t>นายปรีชา  ดวงโต</t>
  </si>
  <si>
    <t>นางประไพ  แพร่ธนาเรือง</t>
  </si>
  <si>
    <t>2  ครั้ง</t>
  </si>
  <si>
    <t>บุตร-ธิดา นายเหิน  มีส้ม</t>
  </si>
  <si>
    <t>3  ครั้ง</t>
  </si>
  <si>
    <t>นายวินัย  นางอุบล  โพธิ์เอี่ยม</t>
  </si>
  <si>
    <t>4  ครั้ง</t>
  </si>
  <si>
    <t>นางอารีย์  จงศรี</t>
  </si>
  <si>
    <t>5  ครั้ง</t>
  </si>
  <si>
    <t>นางสาวเกิน  นวลจันทร์</t>
  </si>
  <si>
    <t>6  ครั้ง</t>
  </si>
  <si>
    <t>นายกาหลง  นางพิมใจ  มั่งถึก</t>
  </si>
  <si>
    <t>7  ครั้ง</t>
  </si>
  <si>
    <t>บุตร - ธิดา  นางเบือน  นาคแท้</t>
  </si>
  <si>
    <t>8  ครั้ง</t>
  </si>
  <si>
    <t>บุตร - ธิดา  นางโสพิน  จันทะทัง</t>
  </si>
  <si>
    <t>9  ครั้ง</t>
  </si>
  <si>
    <t>บุตร - ธิดา นายไม้  นางสาย  สุขสมบัติ</t>
  </si>
  <si>
    <t xml:space="preserve">1.งบประมาณสำหรับซื้ออุปกรณ์กีฬา </t>
  </si>
  <si>
    <t xml:space="preserve">2.งบประมาณสำหรับซื้ออุปกรณ์กีฬา </t>
  </si>
  <si>
    <t>3.งบประมาณอบรมค่ายคุณธรรม</t>
  </si>
  <si>
    <t>4.งบประมาณอบรมค่ายคุณธรรม</t>
  </si>
  <si>
    <t>5.เงินทุนการศึกษาสำหรับนักเรียน</t>
  </si>
  <si>
    <t>6.เงินทุนการศึกษาสำหรับนักเรียน</t>
  </si>
  <si>
    <t>7.เงินทุนการศึกษาสำหรับนักเรียน</t>
  </si>
  <si>
    <t>8.เงินทุนการศึกษาสำหรับนักเรียน</t>
  </si>
  <si>
    <t>9.เงินทุนการศึกษาสำหรับนักเรียน</t>
  </si>
  <si>
    <t>10.เงินทุนการศึกษาสำหรับนักเรียน</t>
  </si>
  <si>
    <t>11.เงินทุนการศึกษาสำหรับนักเรียน</t>
  </si>
  <si>
    <t>12.เงินทุนการศึกษาสำหรับนักเรียน</t>
  </si>
  <si>
    <t>13.เงินทุนการศึกษาสำหรับนักเรียน</t>
  </si>
  <si>
    <t>14.เงินทุนการศึกษาสำหรับนักเรียน</t>
  </si>
  <si>
    <t>15.เงินทุนการศึกษาสำหรับนักเรียน</t>
  </si>
  <si>
    <t>16.เงินทุนการศึกษาสำหรับนักเรียน</t>
  </si>
  <si>
    <t>17.เงินทุนการศึกษาสำหรับนักเรียน</t>
  </si>
  <si>
    <t>22.เงินสมทบกองทุนส่งเสริมการศึกษา</t>
  </si>
  <si>
    <t>23.เงินสมทบกองทุนส่งเสริมการศึกษา</t>
  </si>
  <si>
    <t>24.เงินสมทบกองทุนส่งเสริมการศึกษา</t>
  </si>
  <si>
    <t>25.เงินสมทบกองทุนส่งเสริมการศึกษา</t>
  </si>
  <si>
    <t>26.เงินสมทบกองทุนส่งเสริมการศึกษา</t>
  </si>
  <si>
    <t>27.เงินสมทบกองทุนส่งเสริมการศึกษา</t>
  </si>
  <si>
    <t>28.เงินสมทบกองทุนส่งเสริมการศึกษา</t>
  </si>
  <si>
    <t>29.เงินสมทบกองทุนส่งเสริมการศึกษา</t>
  </si>
  <si>
    <t>30.เงินสมทบกองทุนส่งเสริมการศึกษา</t>
  </si>
  <si>
    <t>31.เงินสมทบกองทุนส่งเสริมการศึกษา</t>
  </si>
  <si>
    <t>32.เงินสมทบกองทุนส่งเสริมการศึกษา</t>
  </si>
  <si>
    <t>33.เงินสมทบกองทุนส่งเสริมการศึกษา</t>
  </si>
  <si>
    <t>34.เงินสมทบกองทุนส่งเสริมการศึกษา</t>
  </si>
  <si>
    <t>35.เงินสมทบกองทุนส่งเสริมการศึกษา</t>
  </si>
  <si>
    <t>36.เงินสมทบกองทุนส่งเสริมการศึกษา</t>
  </si>
  <si>
    <t>37.เงินสมทบกองทุนส่งเสริมการศึกษา</t>
  </si>
  <si>
    <t>38.เงินสมทบกองทุนส่งเสริมการศึกษา</t>
  </si>
  <si>
    <t>39.เงินสมทบกองทุนส่งเสริมการศึกษา</t>
  </si>
  <si>
    <t>40.เงินสมทบกองทุนส่งเสริมการศึกษา</t>
  </si>
  <si>
    <t>41.เงินสมทบกองทุนส่งเสริมการศึกษา</t>
  </si>
  <si>
    <t>42.เงินสมทบกองทุนส่งเสริมการศึกษา</t>
  </si>
  <si>
    <t>43.เงินสมทบกองทุนส่งเสริมการศึกษา</t>
  </si>
  <si>
    <t>44.เงินสมทบกองทุนส่งเสริมการศึกษา</t>
  </si>
  <si>
    <t>45.เงินสมทบกองทุนส่งเสริมการศึกษา</t>
  </si>
  <si>
    <t>46.เงินสมทบกองทุนส่งเสริมการศึกษา</t>
  </si>
  <si>
    <t>47.เงินสมทบกองทุนส่งเสริมการศึกษา</t>
  </si>
  <si>
    <t>48.เงินสมทบกองทุนส่งเสริมการศึกษา</t>
  </si>
  <si>
    <t>49.เงินสมทบกองทุนส่งเสริมการศึกษา</t>
  </si>
  <si>
    <t>50.เงินสมทบกองทุนส่งเสริมการศึกษา</t>
  </si>
  <si>
    <t>51.เงินสมทบกองทุนส่งเสริมการศึกษา</t>
  </si>
  <si>
    <t>52.เงินสมทบกองทุนส่งเสริมการศึกษา</t>
  </si>
  <si>
    <t>53.เงินสมทบกองทุนส่งเสริมการศึกษา</t>
  </si>
  <si>
    <t>54.เงินสมทบกองทุนส่งเสริมการศึกษา</t>
  </si>
  <si>
    <t>55.เงินสมทบกองทุนส่งเสริมการศึกษา</t>
  </si>
  <si>
    <t>56.เงินสมทบกองทุนส่งเสริมการศึกษา</t>
  </si>
  <si>
    <t>57.เงินสมทบกองทุนส่งเสริมการศึกษา</t>
  </si>
  <si>
    <t>58.เงินสมทบกองทุนส่งเสริมการศึกษา</t>
  </si>
  <si>
    <t>59.เงินสมทบกองทุนส่งเสริมการศึกษา</t>
  </si>
  <si>
    <t>60.เงินสมทบกองทุนส่งเสริมการศึกษา</t>
  </si>
  <si>
    <t>61.เงินสมทบกองทุนส่งเสริมการศึกษา</t>
  </si>
  <si>
    <t>62.เงินสมทบกองทุนส่งเสริมการศึกษา</t>
  </si>
  <si>
    <t>63.เงินสมทบกองทุนส่งเสริมการศึกษา</t>
  </si>
  <si>
    <t>64.เงินสมทบกองทุนส่งเสริมการศึกษา</t>
  </si>
  <si>
    <t>65.เงินสมทบกองทุนส่งเสริมการศึกษา</t>
  </si>
  <si>
    <t>66.เงินสมทบกองทุนส่งเสริมการศึกษา</t>
  </si>
  <si>
    <t>67.เงินสมทบกองทุนส่งเสริมการศึกษา</t>
  </si>
  <si>
    <t>68.เงินสมทบกองทุนส่งเสริมการศึกษา</t>
  </si>
  <si>
    <t>69.เงินสมทบกองทุนส่งเสริมการศึกษา</t>
  </si>
  <si>
    <t>70.เงินสมทบกองทุนส่งเสริมการศึกษา</t>
  </si>
  <si>
    <t>71.เงินสมทบกองทุนส่งเสริมการศึกษา</t>
  </si>
  <si>
    <t>72.เงินสมทบกองทุนส่งเสริมการศึกษา</t>
  </si>
  <si>
    <t>73.เงินสมทบกองทุนส่งเสริมการศึกษา</t>
  </si>
  <si>
    <t>74.เงินสมทบกองทุนส่งเสริมการศึกษา</t>
  </si>
  <si>
    <t>75.เงินสมทบกองทุนส่งเสริมการศึกษา</t>
  </si>
  <si>
    <t>76.เงินสมทบกองทุนส่งเสริมการศึกษา</t>
  </si>
  <si>
    <t>77.เงินสมทบกองทุนส่งเสริมการศึกษา</t>
  </si>
  <si>
    <t>78.เงินสมทบกองทุนส่งเสริมการศึกษา</t>
  </si>
  <si>
    <t>79.เงินสมทบกองทุนส่งเสริมการศึกษา</t>
  </si>
  <si>
    <t>80.เงินสมทบกองทุนส่งเสริมการศึกษา</t>
  </si>
  <si>
    <t>81.เงินสมทบกองทุนส่งเสริมการศึกษา</t>
  </si>
  <si>
    <t>82.เงินสมทบกองทุนส่งเสริมการศึกษา</t>
  </si>
  <si>
    <t>83.เงินสมทบกองทุนส่งเสริมการศึกษา</t>
  </si>
  <si>
    <t>84.เงินสมทบกองทุนส่งเสริมการศึกษา</t>
  </si>
  <si>
    <t>85.เงินสมทบกองทุนส่งเสริมการศึกษา</t>
  </si>
  <si>
    <t>86.เงินสมทบกองทุนส่งเสริมการศึกษา</t>
  </si>
  <si>
    <t>87.เงินสมทบกองทุนส่งเสริมการศึกษา</t>
  </si>
  <si>
    <t>88.เงินสมทบกองทุนส่งเสริมการศึกษา</t>
  </si>
  <si>
    <t>89.เงินสมทบกองทุนส่งเสริมการศึกษา</t>
  </si>
  <si>
    <t>90.เงินสมทบกองทุนส่งเสริมการศึกษา</t>
  </si>
  <si>
    <t>91.เงินสมทบกองทุนส่งเสริมการศึกษา</t>
  </si>
  <si>
    <t>92.เงินสมทบกองทุนส่งเสริมการศึกษา</t>
  </si>
  <si>
    <t>2.ทีวีจอแบน</t>
  </si>
  <si>
    <t>4.ทีวีจอแบน</t>
  </si>
  <si>
    <t xml:space="preserve">  2  เครื่อง</t>
  </si>
  <si>
    <t>วัดทองนพคุณ</t>
  </si>
  <si>
    <t xml:space="preserve">  1  เครื่อง</t>
  </si>
  <si>
    <t>ครอบครัวหยดย้อย</t>
  </si>
  <si>
    <t>นายกู้เกียรติ สังข์สายศิริกุล</t>
  </si>
  <si>
    <t>ครอบครัวส่องพราย</t>
  </si>
  <si>
    <t>ครอบครัวมีสุข</t>
  </si>
  <si>
    <t>นางพรเพ็ญ มนัสพาสน์เกษม</t>
  </si>
  <si>
    <t xml:space="preserve">1 เครื่อง </t>
  </si>
  <si>
    <t>พระมงคลวิชิราจารย์</t>
  </si>
  <si>
    <t>20/พ.ค./2552</t>
  </si>
  <si>
    <t>2 งาน</t>
  </si>
  <si>
    <t>3/ก.ค./2552</t>
  </si>
  <si>
    <t>นายสมทรง  ภู่ระย้า</t>
  </si>
  <si>
    <t>5/มิ.ย./2552</t>
  </si>
  <si>
    <t>100 เมตร</t>
  </si>
  <si>
    <t>15 ตัว</t>
  </si>
  <si>
    <t>พ.ต.ท.ชวลิต  เปมะกิตติ</t>
  </si>
  <si>
    <t>27/ส.ค./2552</t>
  </si>
  <si>
    <t>1 ตู้</t>
  </si>
  <si>
    <t>22/ก.ย./2552</t>
  </si>
  <si>
    <t>28/ก.ย./2552</t>
  </si>
  <si>
    <t>31 ถัง</t>
  </si>
  <si>
    <t>คุณไพโรจน์  ใจจ้อง</t>
  </si>
  <si>
    <t>15/พ.ย./2552</t>
  </si>
  <si>
    <t>18 ถัง</t>
  </si>
  <si>
    <t>10 กระป๋อง</t>
  </si>
  <si>
    <t>4 กระป๋อง</t>
  </si>
  <si>
    <t>บมจ.เจริญโภคภัณฑ์อาหาร</t>
  </si>
  <si>
    <t>5/ธ.ค./2552</t>
  </si>
  <si>
    <t>1 จาน</t>
  </si>
  <si>
    <t>10 /70ตัว</t>
  </si>
  <si>
    <t>ส.ส.อรรถพร  พลบุตร</t>
  </si>
  <si>
    <t>คุณสายชล  จันทรวงษ์</t>
  </si>
  <si>
    <t>1 องค์</t>
  </si>
  <si>
    <t>8/ม.ค./2553</t>
  </si>
  <si>
    <t>5 เครี่อง</t>
  </si>
  <si>
    <t>ร.ร.เบญจมเทพอุทิศ</t>
  </si>
  <si>
    <t>25/พ.ค./2553</t>
  </si>
  <si>
    <t>4 ทุน</t>
  </si>
  <si>
    <t>พระครูรัตนภิบาล</t>
  </si>
  <si>
    <t>28/ก.ย./2553</t>
  </si>
  <si>
    <t>มูลนิธิสุวรรณมุนี</t>
  </si>
  <si>
    <t>22/พ.ย./2553</t>
  </si>
  <si>
    <t>บริษัท โอกิลวี่ แอนด์เมเธอร์(ประเทศไทย</t>
  </si>
  <si>
    <t>3/ธ.ค./2553</t>
  </si>
  <si>
    <t>7 ชุด</t>
  </si>
  <si>
    <t>200 เล่ม</t>
  </si>
  <si>
    <t>6/ธ.ค./2553</t>
  </si>
  <si>
    <t>คณะครูร.ร.วัดเขาตะเคราฯ</t>
  </si>
  <si>
    <t>นางสาวปรียา  เจริญธรรม</t>
  </si>
  <si>
    <t>30/ธ.ค./2553</t>
  </si>
  <si>
    <t>16/ก.ย./2554</t>
  </si>
  <si>
    <t>พระปลัดธวัฒชัย</t>
  </si>
  <si>
    <t>28/ก.ย./2554</t>
  </si>
  <si>
    <t>16 ทุน</t>
  </si>
  <si>
    <t>กองทุนหมู่บ้านวัดเขาตะเครา</t>
  </si>
  <si>
    <t>13/ม.ค./2555</t>
  </si>
  <si>
    <t>1.ปรับปรุงสนามบาสฯและทำถนนคอนกรีต</t>
  </si>
  <si>
    <t>3.ครูสอน computer</t>
  </si>
  <si>
    <t>4.computer</t>
  </si>
  <si>
    <t>5.อุปกรณ์การเรียน</t>
  </si>
  <si>
    <t>20 ชิ้น</t>
  </si>
  <si>
    <t>ส.ส.เพชรบุรี</t>
  </si>
  <si>
    <t>1.ชุดกีฬาเทเบิลเทนนิส</t>
  </si>
  <si>
    <t>2.ชุดกีฬาเทเบิลเทนนิส</t>
  </si>
  <si>
    <t>3.ทีวีสีพร้อมขาตั้ง</t>
  </si>
  <si>
    <t>5.อุปกรณ์กีฬาเทเบิลเทนนิส</t>
  </si>
  <si>
    <t>6.เครื่องถ่ายเอกสาร</t>
  </si>
  <si>
    <t>นางอุบลรัตน์  โสมทัศน์</t>
  </si>
  <si>
    <t>นายณพล  เภารัศมี</t>
  </si>
  <si>
    <t>นางวัฒชะนา  ชาติน้ำเพชร</t>
  </si>
  <si>
    <t>นางพรสุดา  เอมครุฑ</t>
  </si>
  <si>
    <t>นายบุญยอด  มาคล้าย</t>
  </si>
  <si>
    <t>1.สร้างห้องสมุด</t>
  </si>
  <si>
    <t>2.สร้างถนนคอนกรีตเสริมเหล็ก</t>
  </si>
  <si>
    <t>3.ถมปรับถนนในบริเวณโรงเรียน</t>
  </si>
  <si>
    <t>4.ถมดินบริเวณภายในโรงเรียน</t>
  </si>
  <si>
    <t>5.มอบทุนการศึกษานักเรียน</t>
  </si>
  <si>
    <t>6.มอบทุนการศึกษานักเรียน</t>
  </si>
  <si>
    <t>9.มอบทุนการศึกษา</t>
  </si>
  <si>
    <t>11.หินคลุกถมถนนและบริเวณโรงเรียน</t>
  </si>
  <si>
    <t>12.สร้างถนนคอนกรีตเสริมเหล็ก</t>
  </si>
  <si>
    <t>1 สาย</t>
  </si>
  <si>
    <t>12 คันรถ</t>
  </si>
  <si>
    <t>23 ชิ้น</t>
  </si>
  <si>
    <t>15 คันรถ</t>
  </si>
  <si>
    <t>10 คันรถ</t>
  </si>
  <si>
    <t>นางสาวสมปอง  แสงสลับสี</t>
  </si>
  <si>
    <t>พระอธิการชลอ</t>
  </si>
  <si>
    <t>คณะครูโรงเรียนวัดไทรทอง</t>
  </si>
  <si>
    <t>คุณบุญมา  ศิริธรังษี</t>
  </si>
  <si>
    <t>คณะครู ผู้ปกครอง</t>
  </si>
  <si>
    <t>คณะครูและผู้ปกครอง</t>
  </si>
  <si>
    <t>คุณอรรถพร  พลบุตร</t>
  </si>
  <si>
    <t>และห้องสุขา 4 ที่</t>
  </si>
  <si>
    <t>4.ปรับปรุงอาคารเอนกประสงค์ 1 ที่</t>
  </si>
  <si>
    <t>ไม่มีครูและนักเรียนเพราะไปเรียนรวม</t>
  </si>
  <si>
    <t>และแปลสัญญาณดาวเทียม</t>
  </si>
  <si>
    <t>พร้อมอุปกรณ์สัญญาณ</t>
  </si>
  <si>
    <t>2.สนับสนุนโครงการเกษตรเพื่ออาหารกลางวัน</t>
  </si>
  <si>
    <t>3.ศาลานั่งเล่น</t>
  </si>
  <si>
    <t>1.โครงการเข้าค่ายคุณธรรมนักเรียน</t>
  </si>
  <si>
    <t>2.โครงการเข้าค่ายพัฒนาคุณภาพผู้เรียน</t>
  </si>
  <si>
    <t>3.โครงการเข้าค่ายคุณธรรมนักเรียน</t>
  </si>
  <si>
    <t>4.โครงการเข้าค่ายพัฒนาคุณภาพผู้เรียน</t>
  </si>
  <si>
    <t>5.โครงการเข้าค่ายคุณธรรมนักเรียน</t>
  </si>
  <si>
    <t>6.โครงการเข้าค่ายพัฒนาคุณภาพผู้เรียน</t>
  </si>
  <si>
    <t>1.ทุนทรัพย์</t>
  </si>
  <si>
    <t>2.ทุนทรัพย์</t>
  </si>
  <si>
    <t>3.ทุนทรัพย์</t>
  </si>
  <si>
    <t>4.ทุนทรัพย์</t>
  </si>
  <si>
    <t>5.อาหารแห้ง-ข้าวสาร-ยา</t>
  </si>
  <si>
    <t>6.อาหารแห้ง-ข้าวสาร-ยา</t>
  </si>
  <si>
    <t>7.เมโรเดียน</t>
  </si>
  <si>
    <t>9.ทุนทรัพย์</t>
  </si>
  <si>
    <t>10.ทุนทรัพย์</t>
  </si>
  <si>
    <t>12.ทุนทรัพย์</t>
  </si>
  <si>
    <t>11.ทุนทรัพย์</t>
  </si>
  <si>
    <t>13.ทุนทรัพย์</t>
  </si>
  <si>
    <t>14.ทุนทรัพย์</t>
  </si>
  <si>
    <t>15.ทุนทรัพย์</t>
  </si>
  <si>
    <t>16.ทุนทรัพย์</t>
  </si>
  <si>
    <t>17.ทุนทรัพย์</t>
  </si>
  <si>
    <t>1.รถจักรยาน</t>
  </si>
  <si>
    <t>2.ถังน้ำเย็น</t>
  </si>
  <si>
    <t>3.เครื่องกรองน้ำ</t>
  </si>
  <si>
    <t>4.โต๊ะอาหาร</t>
  </si>
  <si>
    <t>5.ถังใส่น้ำ</t>
  </si>
  <si>
    <t>6.ทุนการศึกษานักเรียน</t>
  </si>
  <si>
    <t>7.อุปกรณ์การเรียน</t>
  </si>
  <si>
    <t>8.อุปกรณ์การเรียน+ของขวัญ</t>
  </si>
  <si>
    <t>1.อุปกรณ์กีฬา เครื่องเล่นกลางแจ้ง</t>
  </si>
  <si>
    <t>8.ทีวี</t>
  </si>
  <si>
    <t>9.อุปกรณ์กีฬา</t>
  </si>
  <si>
    <t>10.พัดลม</t>
  </si>
  <si>
    <t>11.ทีวีพร้อมวิดีโอ</t>
  </si>
  <si>
    <t>12.อุปกรณ์กีฬา</t>
  </si>
  <si>
    <t>13.ถังน้ำสแตนเลส</t>
  </si>
  <si>
    <t>14.พัดลม</t>
  </si>
  <si>
    <t>15.คอมพิวเตอร์</t>
  </si>
  <si>
    <t>16.เก้าอี้พลาสติกพร้อมอุปกรณ์</t>
  </si>
  <si>
    <t>1.ครูจ้างสอนคอมพิวเตอร์ระดับประถม</t>
  </si>
  <si>
    <t>2.ครูจ้างสอนภาษษอังกฤษระดับประถม</t>
  </si>
  <si>
    <t>1.ครูจ้างสอนคอมพิวเตอร์ระดับประถมศึกษา</t>
  </si>
  <si>
    <t>2.ครูจ้างสอนภาษาอังกฤษระดับประถมศึกษา</t>
  </si>
  <si>
    <t>1.ปรับปรุงแหล่งเรียนรู้</t>
  </si>
  <si>
    <t>2.อบรมนักเรียนรู้ทันภัยสิ่งเสพติด</t>
  </si>
  <si>
    <t>3.ปรับปรุงภูมิทัศน์และแหล่งเรียนรู้</t>
  </si>
  <si>
    <t>4.อบรมนักเรียนรู้ทันภัยสิ่งเสพติด</t>
  </si>
  <si>
    <t>1.ครูพี่เลี้ยงระดับปฐมวัย</t>
  </si>
  <si>
    <t>2.ครูพี่เลี้ยงระดับปฐมวัย</t>
  </si>
  <si>
    <t>3.ครูพี่เลี้ยงระดับปฐมวัย</t>
  </si>
  <si>
    <t>4.ครูพี่เลี้ยงระดับปฐมวัย</t>
  </si>
  <si>
    <t>5.งบอุดหนุนโครงการพัฒนาการศึกษา</t>
  </si>
  <si>
    <t xml:space="preserve">6.อุปกรณ์กีฬา </t>
  </si>
  <si>
    <t>1.เครื่องถ่ายเอกสารใช้แล้วยี่ห้อ TOSHIBA</t>
  </si>
  <si>
    <t>2.เงินถมดินด้านหลังของโรงเรียน</t>
  </si>
  <si>
    <t>3.เงินสมทบทำอ่างล้างจาน</t>
  </si>
  <si>
    <t xml:space="preserve">4.ลวดหนาม/เสาปูนและวัสดุอุปกรณ์ </t>
  </si>
  <si>
    <t>5.ทำรั้วด้านหลังร.ร.</t>
  </si>
  <si>
    <t>6.พัดลมใบพัดติดเพดานห้องเรียน</t>
  </si>
  <si>
    <t>8.ตู้เย็นขนาด 6 คิว ยี่ห้อมิตซูบิชิ</t>
  </si>
  <si>
    <t>9.ทุนการศึกษานักเรียน</t>
  </si>
  <si>
    <t>10.สีน้ำพลาสติกถังใหญ่</t>
  </si>
  <si>
    <t>11.สีน้ำพลาสติกกึ่งเงาถังกลาง</t>
  </si>
  <si>
    <t>12.สีน้ำพลาสติกหูหิ้ว(แม่สี)</t>
  </si>
  <si>
    <t>13.สีน้ำมันหูหิ้ว</t>
  </si>
  <si>
    <t>14.เงินปรับปรุงสนามเด็กเล่นและอาคาร/สถานที่</t>
  </si>
  <si>
    <t>15.จานดาวเทียม</t>
  </si>
  <si>
    <t xml:space="preserve">16.ทีวีสีขนาด 20 นิ้ว </t>
  </si>
  <si>
    <t>17.เครื่องเล่นนักเรียนปฐมวัย</t>
  </si>
  <si>
    <t>18.โต๊ะ-เก้าอี้สำหรับนักเรียนทานอาหารกลางวัน</t>
  </si>
  <si>
    <t>19.เงินปรับปรุงพัฒนาโรงเรียน</t>
  </si>
  <si>
    <t>20.เงินปรับปรุงพัฒนาโรงเรียน</t>
  </si>
  <si>
    <t>21.พระพุทธรูปปางยืนพร้อมทำตาข่ายกั้น</t>
  </si>
  <si>
    <t>22.คอมพิวเตอร์ใช้แล้ว</t>
  </si>
  <si>
    <t>23.ทุนการศึกษานักเรียน</t>
  </si>
  <si>
    <t>24.ทุนช่วยเหลือนักเรียนน้ำท่วมจากเหล่ากาชาดเพชรุบรี</t>
  </si>
  <si>
    <t>25.สีน้ำมัน/สีน้ำพลาสติกพร้อมอุปกรณ์ทาสี</t>
  </si>
  <si>
    <t>26.ชั้นวางหนังสือห้องสมุด</t>
  </si>
  <si>
    <t>27.หนังสือห้องสมุด (ประเภทนิทาน)</t>
  </si>
  <si>
    <t>28.เงินปรับปรุงห้องสมุด</t>
  </si>
  <si>
    <t>31.วัสดุและค่าแรงขัดพื้นห้องเรียนป.3</t>
  </si>
  <si>
    <t>32.เงินสมทบจัดซื้อรถตู้รับ-ส่ง นักเรียน</t>
  </si>
  <si>
    <t>33.เงินสมทบจัดซื้อรถตู้รับ-ส่ง นักเรียน</t>
  </si>
  <si>
    <t>34.เงินสมทบจัดซื้อรถตู้รับ-ส่ง นักเรียน</t>
  </si>
  <si>
    <t>35.ทุนการศึกษานักเรียน</t>
  </si>
  <si>
    <t>36.เงินจ้างสอนครูอัตราจ้างชั่วคราว</t>
  </si>
  <si>
    <t>37.ทุนการศึกษานักเรียน</t>
  </si>
  <si>
    <t>(โรงเรียนรายงานเฉพาะส่วนที่เป็น</t>
  </si>
  <si>
    <t>อาหารกลางวันและอาหารเสิรมนมเท่านั้น)</t>
  </si>
  <si>
    <t>16.เงินทุนการศึกษา</t>
  </si>
  <si>
    <t>18.ทุนกีฬาโรงเรียนวัดเกาะแก้ว</t>
  </si>
  <si>
    <t>19.เงินทุนการศึกษา</t>
  </si>
  <si>
    <t>20.เงินทุนการศึกษา</t>
  </si>
  <si>
    <t>21.เก้าอี้</t>
  </si>
  <si>
    <t>22.เก้าอี้</t>
  </si>
  <si>
    <t>23.เก้าอี้</t>
  </si>
  <si>
    <t>24.เก้าอี้</t>
  </si>
  <si>
    <t>25.เงินส่งเสริมด้านการศึกษา</t>
  </si>
  <si>
    <t>26.อาหารกลางวัน</t>
  </si>
  <si>
    <t>27.อุปกรณ์การศึกษาและผลิตภัณฑ์คังเซน</t>
  </si>
  <si>
    <t>28.เงินทุนการศึกษา</t>
  </si>
  <si>
    <t>29.เสื้อโครงการจิตอาสา</t>
  </si>
  <si>
    <t>30.เสื้อโครงการจิตอาสา</t>
  </si>
  <si>
    <t>31.อุปกรณ์เพาะพันธุ์ปูม้า,ทุนการศึกษา,เครื่องเขียน</t>
  </si>
  <si>
    <t>32.เสื้อโครงการจิตอาสา</t>
  </si>
  <si>
    <t>33.เงินทุนการศึกษา</t>
  </si>
  <si>
    <t>34.สื่อการเรียนการสอน</t>
  </si>
  <si>
    <t>35.เงินทุนการศึกษา</t>
  </si>
  <si>
    <t>36.เงินซื้อกระเบื้อง</t>
  </si>
  <si>
    <t>37.เงินสนับสนุนโครงการจิตอาสา</t>
  </si>
  <si>
    <t>39.เงินสร้างประตูอาคารเรียนหลังใหม่</t>
  </si>
  <si>
    <t>38.เงินสร้างประตูและปูกระเบื้องอาคารเรียนหลังใหม่</t>
  </si>
  <si>
    <t>40.เงินสร้างประตูอาคารเรียนหลังใหม่</t>
  </si>
  <si>
    <t>3.ปรับปรุงอาคารเรียน(ทาสี)</t>
  </si>
  <si>
    <t>4.ซอด้วง,ซออู้</t>
  </si>
  <si>
    <t>5.ชุดโต๊ะ-ม้านั่งหินอ่อน</t>
  </si>
  <si>
    <t>6.ทุนการศึกษาของนักเรียน</t>
  </si>
  <si>
    <t>7.สร้างกำแพงโรงเรียน</t>
  </si>
  <si>
    <t>8.เสื้อกีฬานักเรียน</t>
  </si>
  <si>
    <t>9.ปรับปรุงโรงอาหาร</t>
  </si>
  <si>
    <t>10.ทุนการศึกษาของนักเรียน</t>
  </si>
  <si>
    <t>11.เครื่องทำน้ำเย็น</t>
  </si>
  <si>
    <t>12.เครื่องเล่นในสนามเด็กเล่น</t>
  </si>
  <si>
    <t>13.ค่าวิทยากรอิสลามศึกษา</t>
  </si>
  <si>
    <t>15.น้ำดื่ม</t>
  </si>
  <si>
    <t>16.อาหารเลี้ยงนักเรียนติวป.3,ป.6</t>
  </si>
  <si>
    <t>17.อิฐปูพื้นสนามสวนปฏิบัติธรรม</t>
  </si>
  <si>
    <t>18.อิฐปูพื้นสนามสวนปฏิบัติธรรม</t>
  </si>
  <si>
    <t>19.พัดลมเพดานห้อง</t>
  </si>
  <si>
    <t>20.ทุนการศึกษาของนักเรียน</t>
  </si>
  <si>
    <t>21.ทุนการศึกษาของนักเรียน</t>
  </si>
  <si>
    <t>22.ทุนการศึกษาของนักเรียน</t>
  </si>
  <si>
    <t>23.ทุนการศึกษาของนักเรียน</t>
  </si>
  <si>
    <t>24.ปรับปรุงสวนหย่อมหน้าห้องน้ำ</t>
  </si>
  <si>
    <t>25.เครื่องเสียงในห้องประชุม</t>
  </si>
  <si>
    <t>26.อาหารเลี้ยงนักเรียน</t>
  </si>
  <si>
    <t>27.อาคารเรียน 4 ห้องเรียนและ</t>
  </si>
  <si>
    <t>28.ค่าวิทยากรอิสลามศึกษา</t>
  </si>
  <si>
    <t>1.เครื่องคอมพิวเตอร์(มือสอง)</t>
  </si>
  <si>
    <t>1.โทรทัศน์สี</t>
  </si>
  <si>
    <t>2.แท่นรับสัญญาณดาวเทียม</t>
  </si>
  <si>
    <t>3.กิจกรรมวันเด็ก</t>
  </si>
  <si>
    <t>4.ทุนการศึกษา</t>
  </si>
  <si>
    <t>5.ทุนการศึกษา</t>
  </si>
  <si>
    <t>6.ทุนการศึกษา</t>
  </si>
  <si>
    <t>7.ทุนการศึกษา</t>
  </si>
  <si>
    <t>8.กิจกรรมวันเด็ก</t>
  </si>
  <si>
    <t>9.ทุนการศึกษา</t>
  </si>
  <si>
    <t>10.ทุนการศึกษา</t>
  </si>
  <si>
    <t>11.ทุนการศึกษา</t>
  </si>
  <si>
    <t>13.กิจกรรมวันเด็ก</t>
  </si>
  <si>
    <t>14.ทุนการศึกษา</t>
  </si>
  <si>
    <t>15.ทุนการศึกษา</t>
  </si>
  <si>
    <t>16.ทุนการศึกษา</t>
  </si>
  <si>
    <t>17.คอมพิวเตอร์</t>
  </si>
  <si>
    <t>18.กิจกรรมวันเด็ก</t>
  </si>
  <si>
    <t>รวม</t>
  </si>
  <si>
    <t>บริษัทสยามเอกมีอาหารสัตว์น้ำ</t>
  </si>
  <si>
    <t>30.เงินจ้างสอนครูอัตราจ้างชั่วคราว</t>
  </si>
  <si>
    <t>18 รายการ</t>
  </si>
  <si>
    <t>7.ที่ดิน 1  ไร่ 2  งาน</t>
  </si>
  <si>
    <t>1 แห่ง</t>
  </si>
  <si>
    <t>สรุปรายงานการระดมทรัพยากรทางการศึกษา</t>
  </si>
  <si>
    <t xml:space="preserve">      โดยความร่วมมือจากองค์กรปกครองส่วนท้องถิ่น ธุรกิจเอกชน ประชาชนและองค์กรทางศาสนา </t>
  </si>
  <si>
    <t xml:space="preserve"> สำนักงานเขตพื้นที่การศึกษาประถมศึกษาเพชรบุรี เขต 1           </t>
  </si>
  <si>
    <t>สโมสรไลออนส์</t>
  </si>
  <si>
    <t>บริษัทแสงทอง   กทม</t>
  </si>
  <si>
    <t>บริษัทSTMS  กทม.</t>
  </si>
  <si>
    <t>1.จักรยาน</t>
  </si>
  <si>
    <t>2.เครื่องถ่ายเอกสาร</t>
  </si>
  <si>
    <t>3.เสื้อตราโรงเรียน</t>
  </si>
  <si>
    <t>4.บริจาคเงินโรงเรียน</t>
  </si>
  <si>
    <t>5.บริจาคทุนการศึกษานักเรียน</t>
  </si>
  <si>
    <t>6.อุปกรณ์เด็กระดับปฐมวัย</t>
  </si>
  <si>
    <t>7.สื่อการเรียนการสอน</t>
  </si>
  <si>
    <t>8.หนังสือเรียน</t>
  </si>
  <si>
    <t xml:space="preserve">9.เสื้อผ้า  </t>
  </si>
  <si>
    <t xml:space="preserve">  56 ทุน</t>
  </si>
  <si>
    <t>1.บริจาคทุนการศึกษาให้กับนักเรียน</t>
  </si>
  <si>
    <t>2.บริจาคทุนการศึกษาให้กับนักเรียน</t>
  </si>
  <si>
    <t>3.คอมพิวเตอร์พร้อมอุปกรณ์</t>
  </si>
  <si>
    <t>4.บริจาคเงินพัฒนาโรงเรียน</t>
  </si>
  <si>
    <t>5.เลี้ยงอาหารและมอบของขวัญให้ น.ร.</t>
  </si>
  <si>
    <t>6.เลี้ยงอาหารกลางวัน</t>
  </si>
  <si>
    <t>7.บริจาคทุนให้กับนักเรียน</t>
  </si>
  <si>
    <t>8.บริจาคเงินพัฒนาโรงเรียน</t>
  </si>
  <si>
    <t>9.บริจาคเงินพัฒนาโรงเรียน</t>
  </si>
  <si>
    <t>10.บริจาคเงินพัฒนาโรงเรียน</t>
  </si>
  <si>
    <t>11.บริจาคทุนการศึกษาให้กับนักเรียน</t>
  </si>
  <si>
    <t>12.บริจาคทุนและอาหารกลางวัน</t>
  </si>
  <si>
    <t>13.บริจาคคอมพิวเตอร์</t>
  </si>
  <si>
    <t>14.บริจาคเงินทำหน้าต่างกระจก</t>
  </si>
  <si>
    <t>ห้องสมุดโรงเรียน</t>
  </si>
  <si>
    <t>15.เลี้ยงไอศกรีมนักเรียน</t>
  </si>
  <si>
    <t>16.บริจาคทุนการศึกษา</t>
  </si>
  <si>
    <t>2 ครั้ง</t>
  </si>
  <si>
    <t>5 เครื่อง</t>
  </si>
  <si>
    <t>4 ครั้ง</t>
  </si>
  <si>
    <t xml:space="preserve">2 ครั้ง </t>
  </si>
  <si>
    <t>เจ้าอาวาสวัดนาค</t>
  </si>
  <si>
    <t>เจ้าอาวาสวัดพระรูป</t>
  </si>
  <si>
    <t>คุณปิยพรรณ  สินไชย</t>
  </si>
  <si>
    <t>อบต.ช่องสะแก</t>
  </si>
  <si>
    <t>คุณศรีสุดา  สงเคราะห์</t>
  </si>
  <si>
    <t>ครูสราญจิต  มุนิปภา</t>
  </si>
  <si>
    <t>ผอ.สมศักดิ์  แตงอวบ</t>
  </si>
  <si>
    <t>ครูวันเพ็ญ  นิลงาม</t>
  </si>
  <si>
    <t>ครูรองทิพย์  ตังคะพิภพ</t>
  </si>
  <si>
    <t>ครูรัตนา  ฤาชัย</t>
  </si>
  <si>
    <t>ครูยงยุทธ  หงส์ทอง</t>
  </si>
  <si>
    <t>คุณดิเรก  โชติกิติภรณ์</t>
  </si>
  <si>
    <t>คุณมาลีรัตน์  นาคทอง</t>
  </si>
  <si>
    <t>คุณสงวน  อาริยวงศา</t>
  </si>
  <si>
    <t>อบต.นิยม  เจือหอม</t>
  </si>
  <si>
    <t>คุณสุวัฒน์ - คุณหมอ</t>
  </si>
  <si>
    <t>2552-2554</t>
  </si>
  <si>
    <t>อุปกรณ์กีฬาฟุตบอล</t>
  </si>
  <si>
    <t>อุปกรณ์วอลเลย์บอล</t>
  </si>
  <si>
    <t>ถนนคอนกรีตเสริมเหล็ก</t>
  </si>
  <si>
    <t>กิจกรรมวันเด็ก</t>
  </si>
  <si>
    <t>330  ตรม.</t>
  </si>
  <si>
    <t>มูลนิธิช่วยเหลือน.ร.ขาดแคลนเมืองเพชรบุรี</t>
  </si>
  <si>
    <t>มูลนิธิการศึกษาทางไกลผ่านดาวเทียม</t>
  </si>
  <si>
    <t>2.ทุนการศึกษา ทุนละ 500 บาท</t>
  </si>
  <si>
    <t>3.ทุนการศึกษา ทุนละ 1,000 บาท</t>
  </si>
  <si>
    <t>4.ทุนการศึกษา ทุนละ 2,000 บาท</t>
  </si>
  <si>
    <t>5.โทรทัศน์+เครื่องรับสัญญาณ</t>
  </si>
  <si>
    <t>1.ถมดินสระน้ำ</t>
  </si>
  <si>
    <t>คุณชัยวัฒน์ เหลืองนฤมิตชัย</t>
  </si>
  <si>
    <t>คุณสายสุทธิ์ จันทร์เกิด</t>
  </si>
  <si>
    <t>12  ชุด</t>
  </si>
  <si>
    <t>28  ชุด</t>
  </si>
  <si>
    <t>ชุนชน/ผู้ปกครอง</t>
  </si>
  <si>
    <t>ชุนชน/ภาคธุรกิจ</t>
  </si>
  <si>
    <t>บริษัทคังเซนเคนโก</t>
  </si>
  <si>
    <t>ส.ส. จ.เพชรบุรี</t>
  </si>
  <si>
    <t>นายกฤติเดช  ดาราวิโรจน์</t>
  </si>
  <si>
    <t>คุณสิริมา  ผลเจริญรัตน์</t>
  </si>
  <si>
    <t>นายสุชาติ  สุขคล้าย</t>
  </si>
  <si>
    <t>ชุมชน/ ผู้ปกครอง/เอกชน</t>
  </si>
  <si>
    <t>ในการจัดกิจกรรมของโรงเรียน</t>
  </si>
  <si>
    <t>ชุมชน/บริษัท คังเซนฯ</t>
  </si>
  <si>
    <t>ของโรงเรียน</t>
  </si>
  <si>
    <t>น.ส.ณพฉัตร  ลั้งเพชรศิริ</t>
  </si>
  <si>
    <t>ครอบครัวรักวงศ์ไทย/</t>
  </si>
  <si>
    <t>สรรพอุดม/ล้ำเลิศวรวิทย์</t>
  </si>
  <si>
    <t>น.ส.ศิริมา  ผลเจริญรัตน์</t>
  </si>
  <si>
    <t>คณะผู้ถือศีล กทม.</t>
  </si>
  <si>
    <t>กองสลากกินแบ่งรัฐบาล</t>
  </si>
  <si>
    <t>ชุมชน/เอกชน</t>
  </si>
  <si>
    <t>นายประสาน  พันธุ์ดี</t>
  </si>
  <si>
    <t>นางจริยา  บุญศิริ</t>
  </si>
  <si>
    <t>นายสมใจ  นางสุภางค์</t>
  </si>
  <si>
    <t>สรรพอุดม</t>
  </si>
  <si>
    <t>นางสมบูรณ์ สรรพอุดม</t>
  </si>
  <si>
    <t>นางสุนีย์  อินเลี้ยง</t>
  </si>
  <si>
    <t>จสอ.อิทธิพัทธ์  สวัสดี</t>
  </si>
  <si>
    <t>ชุมชน/ครู</t>
  </si>
  <si>
    <t>อบต.บ้านแหลม</t>
  </si>
  <si>
    <t>57  ชิ้น</t>
  </si>
  <si>
    <t>หจก.เทสโก้โลตัสเอกเพรส</t>
  </si>
  <si>
    <t>2.เครื่องแบบนักเรียน</t>
  </si>
  <si>
    <t>3.เงินสนับสนุนกิจกรรมของโรงเรียน</t>
  </si>
  <si>
    <t>4.เงินพัฒนาปรับปรุงห้องสมุด</t>
  </si>
  <si>
    <t>5.เลี้ยงอาหารกลางวันนักเรียน</t>
  </si>
  <si>
    <t>7.คอมพิวเตอร์</t>
  </si>
  <si>
    <t>8.อุปกรณ์ไฟฟ้า</t>
  </si>
  <si>
    <t>9.เครื่องขยายเสียง</t>
  </si>
  <si>
    <t>10.อุปกรณ์จานดาวเทียม</t>
  </si>
  <si>
    <t>11.ผลิตภัณฑ์สุขภัณฑ์</t>
  </si>
  <si>
    <t>12.คอมพิวเตอร์</t>
  </si>
  <si>
    <t>13.เลี้ยงอาหารนักเรียนและวัสดุอุปกรณ์</t>
  </si>
  <si>
    <t>14.เงินทุนการสึกษาและพัฒนากิจกรรม</t>
  </si>
  <si>
    <t>15.ปรับปรุงห้องสุขา</t>
  </si>
  <si>
    <t>16.สร้างประตูรั้วโรงเรียน</t>
  </si>
  <si>
    <t>17.ซื้อ VCD เพื่อการศึกษาฯ</t>
  </si>
  <si>
    <t>18.เบาะรองนั่งกิจกรรมวิถีพุทธ</t>
  </si>
  <si>
    <t>19.วัสดุอุปกรณ์พัฒนาการศึกษา</t>
  </si>
  <si>
    <t>20.กิจกรรมวันเด็กแห่งชาติ ปี 2554</t>
  </si>
  <si>
    <t>21.หนังสือสวดมนต์</t>
  </si>
  <si>
    <t>22.เงินพัฒนาการศึกษาและทุนการศึกษา</t>
  </si>
  <si>
    <t>23.อาหารกลางวันนักเรียน</t>
  </si>
  <si>
    <t>24.ซื้อเครื่องถ่ายเอกสาร</t>
  </si>
  <si>
    <t>25.พระบรมฉายาลักษณ์</t>
  </si>
  <si>
    <t>26.โต๊ะอาหารนักเรียน</t>
  </si>
  <si>
    <t>27.อุปกรณ์กีฬา</t>
  </si>
  <si>
    <t>28.กิจกรรมวันปีใหม่</t>
  </si>
  <si>
    <t>29.สนับสนุนงบวันเด็กแห่งชาติ ปี 2555</t>
  </si>
  <si>
    <t>30.กิจกรรมงานวันเด็กแห่งชาติ ปี 2555</t>
  </si>
  <si>
    <t>31.อุปกรณ์กีฬา</t>
  </si>
  <si>
    <t>32.อุปกรณ์การเรียน</t>
  </si>
  <si>
    <t>รายงานในส่วนที่เกี่ยวกับอาหารกลางวันและ</t>
  </si>
  <si>
    <t>อาหารเสริมนมซึ่งเป็นส่วนที่ สพฐ. จัดสรรให้ อบต.</t>
  </si>
  <si>
    <t>1.ชุดเครื่องคอมพิวเตอร์</t>
  </si>
  <si>
    <t>2.ชุดเครื่องกรองน้ำพร้อมถัง</t>
  </si>
  <si>
    <t>บริษัท   treebond</t>
  </si>
  <si>
    <t>150 ชิ้น</t>
  </si>
  <si>
    <t>งบพัฒนาห้องสมุด</t>
  </si>
  <si>
    <t>สพป.เพชรบุรี เขต 1</t>
  </si>
  <si>
    <t>อบต.ไร่ส้ม ฯ</t>
  </si>
  <si>
    <t>1.โครงการส่งเสริมและพัฒนาด้านการศึกษา</t>
  </si>
  <si>
    <t>2.โครงการส่งเสริมและพัฒนาด้านการศึกษา</t>
  </si>
  <si>
    <t>3.โครงการส่งเสริมและพัฒนาด้านการศึกษา</t>
  </si>
  <si>
    <t>4.โครงการส่งเสริมและพัฒนาด้านการศึกษา</t>
  </si>
  <si>
    <t>5.โครงการส่งเสริมและพัฒนาด้านการศึกษา</t>
  </si>
  <si>
    <t>บุญรวม  พรายมี</t>
  </si>
  <si>
    <t>3.เครื่องปรับอากาศ</t>
  </si>
  <si>
    <t>4.เครื่องปรับอากาศ</t>
  </si>
  <si>
    <t>5.ห้องสมุด</t>
  </si>
  <si>
    <t>6.ห้องพยาบาล</t>
  </si>
  <si>
    <t>7.เครื่องปรับอากาศ</t>
  </si>
  <si>
    <t>5.ครูภาษาอังกฤษ</t>
  </si>
  <si>
    <t>ประชาชน</t>
  </si>
  <si>
    <t>2.สนับสนุนการศึกษา</t>
  </si>
  <si>
    <t>1.สนับสนุนการศึกษา</t>
  </si>
  <si>
    <t>นักศึกษาม.กรุงเทพฯ-ธนบุรี</t>
  </si>
  <si>
    <t>วัดศีลคุณาราม</t>
  </si>
  <si>
    <t>บริษัทกังวาล</t>
  </si>
  <si>
    <t>ผู้ปกครองนักเรียน</t>
  </si>
  <si>
    <t>นักศึกษา ม.ศิลปากร</t>
  </si>
  <si>
    <t>บริษัทดรากอน</t>
  </si>
  <si>
    <t>ธนาคารกรุงไทย</t>
  </si>
  <si>
    <t>บริษัทเอ็มเมอรัลด์</t>
  </si>
  <si>
    <t>นักศึกษาม.ราม</t>
  </si>
  <si>
    <t>นางรำไพ ประสานธำรงศิริ</t>
  </si>
  <si>
    <t>บริษัทโปรเฟสซันนัลคอมพิวเตอร์ จำกัด</t>
  </si>
  <si>
    <t xml:space="preserve">1 ทุน  </t>
  </si>
  <si>
    <t>นักศึกษา ม.ราชภัฏเพชรบุรี</t>
  </si>
  <si>
    <t>100,000 ต้น</t>
  </si>
  <si>
    <t>ศูนย์ห้วยทราย</t>
  </si>
  <si>
    <t>น.ส.อุไร อาอี่</t>
  </si>
  <si>
    <t>1.สนามเอนกประสงค์</t>
  </si>
  <si>
    <t>2.ทุนนักเรียนยากจน</t>
  </si>
  <si>
    <t>3.ทุนการศึกษา</t>
  </si>
  <si>
    <t>4.สร้างทางเดินเข้าห้องน้ำ</t>
  </si>
  <si>
    <t>5.ศาลากลางน้ำ</t>
  </si>
  <si>
    <t>6.ทุนนักเรียนยากจน</t>
  </si>
  <si>
    <t>9.อุปกรณ์กีฬา(ปิงปอง)</t>
  </si>
  <si>
    <t>10.ตู้เย็น</t>
  </si>
  <si>
    <t>11.อุปกรณ์กีฬา</t>
  </si>
  <si>
    <t>12.ซ่อมแซมหลังคา</t>
  </si>
  <si>
    <t>13.ทุนนักเรียนยากจน</t>
  </si>
  <si>
    <t>15.อุปกรณ์การศึกษา</t>
  </si>
  <si>
    <t>16.ปรับปรุงห้องสมุดศาลาไทย</t>
  </si>
  <si>
    <t>17.ห้องส้วมอนุบาล</t>
  </si>
  <si>
    <t>18.ทุนนักเรียนยากจน</t>
  </si>
  <si>
    <t>19.ทุนการศึกษา</t>
  </si>
  <si>
    <t>20.อุปกรณ์การเกษตร</t>
  </si>
  <si>
    <t>21.ต้นหญ้าแฝก</t>
  </si>
  <si>
    <t>22.ทุนนักเรียนยากจน</t>
  </si>
  <si>
    <t>23.น้ำดื่มและข้าวสาร</t>
  </si>
  <si>
    <t xml:space="preserve">1 ชุด </t>
  </si>
  <si>
    <t>คุณเลี่ยม –คุณสุวรี จิรวิวัฒน์ภัทร</t>
  </si>
  <si>
    <t>คุณเสกสม สุขสวัสดิ์</t>
  </si>
  <si>
    <t>2.อาคารเรียนปฐมวัย</t>
  </si>
  <si>
    <t>3.อาคารเรียนปฐมวัย</t>
  </si>
  <si>
    <t>4.สุขภัณฑ์ห้องน้ำปฐมวัย</t>
  </si>
  <si>
    <t>5.ห้องสื่อปฐมวัย</t>
  </si>
  <si>
    <t>2 ห้อง</t>
  </si>
  <si>
    <t xml:space="preserve">1.อุปกรณ์กีฬา </t>
  </si>
  <si>
    <t>บริษัทบราสเทค จำกัด</t>
  </si>
  <si>
    <t>คุณสมเพชร  เลาหสินณรงค์</t>
  </si>
  <si>
    <t>บริษัทแจ็คการ์ด เท็กซ์ไทล์  เอเชีย  จำกัด</t>
  </si>
  <si>
    <t>นายสมเพชร  เลาหสินณรงค์</t>
  </si>
  <si>
    <t>นายธีระ   แต่งศรี</t>
  </si>
  <si>
    <t>บริษัทลีพัฒนา  จำกัด</t>
  </si>
  <si>
    <t>และคอมพิวเตอร์ จำนวน 6 ชุด</t>
  </si>
  <si>
    <t>นางพรรณี  แหวนวงศ์</t>
  </si>
  <si>
    <t>บริษัทกังวาลโพลี เอสเตอร์ จำกัด</t>
  </si>
  <si>
    <t>นางพรพิไล  ยูนิพันธ์</t>
  </si>
  <si>
    <t>บริษัทวรภูมิอินเตอร์กาด จำกัด</t>
  </si>
  <si>
    <t>บริษัทไทยลักซ์ เอ็นเตอร์ไพรส์ จำกัด(มหาชน)</t>
  </si>
  <si>
    <t>นางปาริฉัตร  น้อนนิมิตร</t>
  </si>
  <si>
    <t>นางนงลักษณ์   แต่งศรี</t>
  </si>
  <si>
    <t>2.โครงการอาหารกลางวันนักเรียน</t>
  </si>
  <si>
    <t>3.โครงการอาหารกลางวันนักเรียน</t>
  </si>
  <si>
    <t>4.โครงการอาหารกลางวันนักเรียน</t>
  </si>
  <si>
    <t>5.สนันสนุนโรงเรียนวิถีพุทธ</t>
  </si>
  <si>
    <t>7.บริจาคเครื่องถ่ายเอกสารจำนวน1เครื่อง</t>
  </si>
  <si>
    <t>22.โครงการอาหารกลางวันนักเรียน</t>
  </si>
  <si>
    <t>17.สนับสนุน อุปกรณ์การเรียนการสอน</t>
  </si>
  <si>
    <t>19.สนับสนุนอุปกรณ์การเรียนการสอน</t>
  </si>
  <si>
    <t>20.ทุนการศึกษา</t>
  </si>
  <si>
    <t>6.สนันสนุนโรงเรียนวิถีพุทธ</t>
  </si>
  <si>
    <t>8.โครงการอาหารกลางวันนักเรียน</t>
  </si>
  <si>
    <t>10.โครงการอาหารกลางวันนักเรียน</t>
  </si>
  <si>
    <t>11.อุปกรณ์การเรียนการสอน</t>
  </si>
  <si>
    <t>12.ทุนการศึกษา</t>
  </si>
  <si>
    <t>13.อุปกร์การเรียนสำหรับนักเรียน</t>
  </si>
  <si>
    <t>14.ทุนการสนับสนุนการศึกษา</t>
  </si>
  <si>
    <t>15.สนับสนุนอุปกรณ์การเรียนการสอน</t>
  </si>
  <si>
    <t>16.สนับสนุน อุปกรณ์การเรียนการสอน</t>
  </si>
  <si>
    <t>18.ทุนการศึกษา</t>
  </si>
  <si>
    <t>19.โครงการอาหารกลางวันนักเรียน</t>
  </si>
  <si>
    <t>21.สนับสนุนโต๊ะนักเรียนพร้อมเก้าอี้</t>
  </si>
  <si>
    <t>23.สนับสนุนอุปกรณ์การเรียนการสอน</t>
  </si>
  <si>
    <t>กองทุนนักเรียนขาดแคลนอ.เมือง</t>
  </si>
  <si>
    <t>เจ้าอาวาสวัดหนองควง</t>
  </si>
  <si>
    <t>เจ้าอาวาสวัดเสาวคนธ์</t>
  </si>
  <si>
    <t>งบพัฒนา ผ่าน อบต.ต้นมะพร้าว</t>
  </si>
  <si>
    <t>บริษัท ทริปเปิลที อินเทอร์เนต จำกัด เพชรบุรี</t>
  </si>
  <si>
    <t xml:space="preserve"> 2 ทุน</t>
  </si>
  <si>
    <t>เสริมเหล็กภายในโรงเรียน</t>
  </si>
  <si>
    <t>1.มอบทุนการศึกษานักเรียน</t>
  </si>
  <si>
    <t>2.อบทุนการศึกษานักเรียน</t>
  </si>
  <si>
    <t>3.มอบทุนการศึกษานักเรียน</t>
  </si>
  <si>
    <t>4.มอบทุนการศึกษานักเรียน</t>
  </si>
  <si>
    <t>5.โครงการก่อสร้างถนนคอนกรีต</t>
  </si>
  <si>
    <t>6.บริการอินเตอร์เนตความเร็วสูง 3BB 6M(Internal)</t>
  </si>
  <si>
    <t>1 ทุน</t>
  </si>
  <si>
    <t>ธนาคารแห่งประเทศไทย</t>
  </si>
  <si>
    <t>คุณธนวดี  มณีดำ</t>
  </si>
  <si>
    <t>มูลนิธิวัดชีประเสริฐ</t>
  </si>
  <si>
    <t>3 ทุน</t>
  </si>
  <si>
    <t>ผู้บัญชาการเรือนจำจังหวัดประจวบฯ</t>
  </si>
  <si>
    <t>เจ้าหน้าที่เรือนจำจังหวัดประจวบ</t>
  </si>
  <si>
    <t>หลวงพ่อวัดบางขุนไทร</t>
  </si>
  <si>
    <t>45 ทุน</t>
  </si>
  <si>
    <t>ตระกูลวงษ์ใหญ่</t>
  </si>
  <si>
    <t>28 ทุน</t>
  </si>
  <si>
    <t>หลวงพ่อวัดบางขุนไทรและผู้มีจิตเมตตา</t>
  </si>
  <si>
    <t>โรงเจฮกเฮงตั้ว</t>
  </si>
  <si>
    <t>5 ทุน</t>
  </si>
  <si>
    <t>คุณพิชิต  อร่ามพงษ์พันธ์</t>
  </si>
  <si>
    <t>56 ชุด</t>
  </si>
  <si>
    <t>อบจ.เพชรบุรีสัญจร</t>
  </si>
  <si>
    <t>คุณนภา  พึ่งแพง</t>
  </si>
  <si>
    <t>2.เงินทุนการศึกษา</t>
  </si>
  <si>
    <t>3.เงินทุนการศึกษา</t>
  </si>
  <si>
    <t>4.เงินทุนการศึกษา</t>
  </si>
  <si>
    <t>7.เงินทุนการศึกษา</t>
  </si>
  <si>
    <t>8.เงินทุนการศึกษา</t>
  </si>
  <si>
    <t>10.เงินทุนเงินทุน</t>
  </si>
  <si>
    <t>12.เงินทุนการศึกษา</t>
  </si>
  <si>
    <t>16.เครื่องถ่ายเอกสาร</t>
  </si>
  <si>
    <t>17.จอโปรเจคเตอร์</t>
  </si>
  <si>
    <t>รายการและเครื่องแบบนักเรียน</t>
  </si>
  <si>
    <r>
      <rPr>
        <sz val="14"/>
        <color indexed="8"/>
        <rFont val="TH Niramit AS"/>
        <family val="0"/>
      </rPr>
      <t>15.อุปกรณ์กีฬา เครื่องแบบนักเรียน 5 ชิ้น</t>
    </r>
    <r>
      <rPr>
        <sz val="16"/>
        <color indexed="8"/>
        <rFont val="TH Niramit AS"/>
        <family val="0"/>
      </rPr>
      <t xml:space="preserve"> </t>
    </r>
  </si>
  <si>
    <t>กระทรวงพัฒนาสังคม</t>
  </si>
  <si>
    <t>และความมั่นคงของมนุษย์</t>
  </si>
  <si>
    <t>คณะนิสิตมหาวิทยาลัยเทคโนโลยี</t>
  </si>
  <si>
    <t>ราชมงคลกรุงเทพ</t>
  </si>
  <si>
    <t>นางสาวแสงมณี เชื้อเพชร</t>
  </si>
  <si>
    <t>พระครูวิมลวัชรกิจ วัดใหม่สุทธาวาส</t>
  </si>
  <si>
    <t>นายวิชัย ยอดหอม</t>
  </si>
  <si>
    <t>นายสว้สดิ์ เทียนทอง</t>
  </si>
  <si>
    <t>นางโสภา เทพเทศ</t>
  </si>
  <si>
    <t>นายเทิน หาญปราบ</t>
  </si>
  <si>
    <t>พระครู วัดเฟื้อสุธรรม</t>
  </si>
  <si>
    <t>ครูอัมพร แสงหัตถวัฒนา</t>
  </si>
  <si>
    <t>นายวินัย เสื่อมผิว</t>
  </si>
  <si>
    <t>นางแดง ยอดหอม</t>
  </si>
  <si>
    <t>นางยุพา มงคลเอก</t>
  </si>
  <si>
    <t>คุณวิเศษ ทองค้ำ</t>
  </si>
  <si>
    <t>พระครูอินทวชิราภรณ์ วัดอินทาราม</t>
  </si>
  <si>
    <t>นางเอื้อน แตงอ่อน</t>
  </si>
  <si>
    <t>นายทริพย์ เวียนอยู่</t>
  </si>
  <si>
    <t>นายแดง ยอดหอม</t>
  </si>
  <si>
    <t>นายวิทยา เทพเทศ</t>
  </si>
  <si>
    <t>บริษัทสินทรัพย์กรุงเทพพาณิชย์ จำกัด</t>
  </si>
  <si>
    <t>8.ทุนการศึกษา</t>
  </si>
  <si>
    <t>13.ทุนการศึกษา</t>
  </si>
  <si>
    <t>16ทุนการศึกษา</t>
  </si>
  <si>
    <t>17.ทุนการศึกษา</t>
  </si>
  <si>
    <t>20.งบประมาณทาสีโรงเรียน</t>
  </si>
  <si>
    <t>21.ที่ดิน2ไร่ 3งาน42ตารางวา</t>
  </si>
  <si>
    <t>งานศพ “น.ส.รอด  หลำทอง”</t>
  </si>
  <si>
    <t>นางเลียบ กรธวงศ์ (ค่าน้ำดื่ม)</t>
  </si>
  <si>
    <t xml:space="preserve">นางเลียบ  กรธวงศ์ ทุนการศึกษา ป.6 ที่ 1 – 3 </t>
  </si>
  <si>
    <t>ครอบครัว “พ่อเพชร  แม่ผลัด เมฆา”</t>
  </si>
  <si>
    <t>น.ส.จันทร์เพ็ญ แสงกระจ่าง</t>
  </si>
  <si>
    <t>งานศพ “น.ส.อารีรัตน์ แตงอ่อน”</t>
  </si>
  <si>
    <t>งานศพ “นางเพียร เอี่ยมสะอาด”</t>
  </si>
  <si>
    <t>งานศพ “นางช้อย ชะอุ่มฤทธิ์”</t>
  </si>
  <si>
    <t>งานศพ “ครูชูชีพ  ทองลอย”</t>
  </si>
  <si>
    <t>งานศพ “นายแทน พุฒเทศ”</t>
  </si>
  <si>
    <t>งานศพ “นายเอื่อน บุญเลิศ”</t>
  </si>
  <si>
    <t>งานศพ “นางอ่อน แตงพลับ”</t>
  </si>
  <si>
    <t>งานศพ “นางนิยม ศรีปลั่ง”</t>
  </si>
  <si>
    <t>งานศพ “นายวง บุญเรือง”</t>
  </si>
  <si>
    <t>งานศพ “นายหอม นางเมี้ยน กลิ่นไทย”</t>
  </si>
  <si>
    <t>ยืมโต๊ะอาหารงานบวช “สมเจตน์ รวงผึ้ง”</t>
  </si>
  <si>
    <t>งานศพ “นางแจ่ม กล่ำเรือง”</t>
  </si>
  <si>
    <t>งานศพ “นายแพรว แก้วสะอาด”</t>
  </si>
  <si>
    <t>งานศพ “นางเทือน ศรีปลั่ง”</t>
  </si>
  <si>
    <t>งานศพ “นายไปล่ พึ่งโพธิ์ทอง”</t>
  </si>
  <si>
    <t>งานศพ “นางสมศรี แตงอ่อน”</t>
  </si>
  <si>
    <t>งานศพ “น.ส.จุฑารัตน์ พรามศรี”</t>
  </si>
  <si>
    <t>งานศพ “นายเบี้ยว ทองย้อย”</t>
  </si>
  <si>
    <t>อ.โกศล  เสือนาค</t>
  </si>
  <si>
    <t>ครอบครัวเทศลำลึก</t>
  </si>
  <si>
    <t>น.ส.สุธิดา  สมานมิตร</t>
  </si>
  <si>
    <t>ด.ญ.วาสนา  กล้าหาญ</t>
  </si>
  <si>
    <t>ญาติครูวัลลภา</t>
  </si>
  <si>
    <t>นางบุญมา  สร้อยสง</t>
  </si>
  <si>
    <t>น.ส.ศิริวิมล  พึ่งโพธิ์ทอง</t>
  </si>
  <si>
    <t>นายปิยวัฒน์  - นางประอรรัตน์  พึ่งโพธิ์ทอง</t>
  </si>
  <si>
    <t>พระฉลวย  จักรฉิม</t>
  </si>
  <si>
    <t>ผู้ปกครอง ครู ศิษย์เก่า</t>
  </si>
  <si>
    <t>ครูสายสนม  แสงประทีป</t>
  </si>
  <si>
    <t>นางทอง  ทิพย์บูรณ์</t>
  </si>
  <si>
    <t>นางเลียบ  กรธวงศ์</t>
  </si>
  <si>
    <t>ผอ.ชลิต  นุชสวัสดิ์</t>
  </si>
  <si>
    <t xml:space="preserve">ครูสายสนม แสงประทีป </t>
  </si>
  <si>
    <t>ทุนการศึกษาสำหรับนักเรียน 10 ทุน</t>
  </si>
  <si>
    <t>ครอบครัวพึ่งโพธิ์ทองและ</t>
  </si>
  <si>
    <t>3.สนับสนุนการศึกษา</t>
  </si>
  <si>
    <t>4.สนับสนุนการศึกษา</t>
  </si>
  <si>
    <t>8.สนับสนุนการศึกษา</t>
  </si>
  <si>
    <t>9.สนับสนุนการศึกษา</t>
  </si>
  <si>
    <t>10.สนับสนุนการศึกษา</t>
  </si>
  <si>
    <t>11.สนับสนุนการศึกษา</t>
  </si>
  <si>
    <t>12.สนับสนุนการศึกษา</t>
  </si>
  <si>
    <t>13.สนับสนุนการศึกษา</t>
  </si>
  <si>
    <t>14.สนับสนุนการศึกษา</t>
  </si>
  <si>
    <t>15.สนับสนุนการศึกษา</t>
  </si>
  <si>
    <t>16.สนับสนุนการศึกษา</t>
  </si>
  <si>
    <t>17.สนับสนุนการศึกษา</t>
  </si>
  <si>
    <t>18.สนับสนุนการศึกษา</t>
  </si>
  <si>
    <t>19.สนับสนุนการศึกษา</t>
  </si>
  <si>
    <t>20.สนับสนุนการศึกษา</t>
  </si>
  <si>
    <t>21.สนับสนุนการศึกษา</t>
  </si>
  <si>
    <t>22.สนับสนุนการศึกษา</t>
  </si>
  <si>
    <t>23.สนับสนุนการศึกษา</t>
  </si>
  <si>
    <t>24.สนับสนุนการศึกษา</t>
  </si>
  <si>
    <t>25.สนับสนุนการศึกษา</t>
  </si>
  <si>
    <t>26.ก๋วยเตี๋ยว  เค้ก  น้ำแก้ว</t>
  </si>
  <si>
    <t>27.เงาะ ขนมโตเกียว</t>
  </si>
  <si>
    <t>28.ผัดกระเพราหมู ไข่ดาว หมูปิ้ง ผลไม้</t>
  </si>
  <si>
    <t>29.ก๋วยเตี๋ยวหมู เค้ก</t>
  </si>
  <si>
    <t>30.ก๋วยเตี๋ยวหมู ไอศกรีม</t>
  </si>
  <si>
    <t>31.ก๋วยเตี๋ยวลูกชิ้นหมู</t>
  </si>
  <si>
    <t>32.ก๋วยเตี๋ยวไก่</t>
  </si>
  <si>
    <t>33.ก๋วยจั๊บ ไอศกรีม</t>
  </si>
  <si>
    <t>34.ข้าวแกง</t>
  </si>
  <si>
    <t>35.ทำบุญโรงเรียน</t>
  </si>
  <si>
    <t>36.ก๋วยเตี๋ยวหมู</t>
  </si>
  <si>
    <t>37.ข้าวแกง ขนม</t>
  </si>
  <si>
    <t>38.หอยทอด ไอศกรีม</t>
  </si>
  <si>
    <t>39.ผอ.ชลิต  นุชสวัสดิ์</t>
  </si>
  <si>
    <t>40.ก๋วยเตี๋ยวไก่ ไอศกรีม ฯลฯ</t>
  </si>
  <si>
    <t>มูลนิธิซิว</t>
  </si>
  <si>
    <t>(ข้อมูลถึง ณ วันที่ 11 กันยายน 2555)</t>
  </si>
  <si>
    <t>18.เงินทุนการศึกษาสำหรับนักเรียน</t>
  </si>
  <si>
    <t>19.เงินทุนการศึกษาสำหรับนักเรียน</t>
  </si>
  <si>
    <t>20.เงินทุนการศึกษาสำหรับนักเรียน</t>
  </si>
  <si>
    <t>21.เงินทุนการศึกษาสำหรับนักเรียน</t>
  </si>
  <si>
    <t>93.เงินสมทบกองทุนส่งเสริมการศึกษา</t>
  </si>
  <si>
    <t>29.เงินค่าแรงทาสีอาคารเรียนชั้นบน</t>
  </si>
  <si>
    <t>และอาคารอเนกประสงค์</t>
  </si>
  <si>
    <t>5 รายการ</t>
  </si>
  <si>
    <t>ผู้มีจิตศรัทธา  ครู ผู้ปกครอง</t>
  </si>
  <si>
    <t>ผู้ปกครองกรรมการ  ชุมชน</t>
  </si>
  <si>
    <t>2 ปี</t>
  </si>
  <si>
    <t>2.สโมสรไลออนส์บ้านแหลม</t>
  </si>
  <si>
    <t xml:space="preserve">รวม 104 โรงเรียน </t>
  </si>
  <si>
    <t>7 รายการ</t>
  </si>
  <si>
    <t>ร้านณรงค์ ดิน หิน ทราย</t>
  </si>
  <si>
    <t>3.สนับสนุนกีฬาอนุบาล</t>
  </si>
  <si>
    <t>4.สนับสนุนกีฬาอนุบาล</t>
  </si>
  <si>
    <t>6.สนับสนุนกีฬาอนุบาล</t>
  </si>
  <si>
    <t>7.สนับสนุนอุปกรณ์สนามเด็กเล่น</t>
  </si>
  <si>
    <t>6 ชิ้น</t>
  </si>
  <si>
    <t>9 ชิ้น</t>
  </si>
  <si>
    <t xml:space="preserve"> 1 ห้อง</t>
  </si>
  <si>
    <t xml:space="preserve">   5 คัน</t>
  </si>
  <si>
    <t xml:space="preserve">  58 ตัว</t>
  </si>
  <si>
    <t xml:space="preserve">  10 กล่อง</t>
  </si>
  <si>
    <t xml:space="preserve">   5 กล่อง</t>
  </si>
  <si>
    <t xml:space="preserve">  403 เล่ม</t>
  </si>
  <si>
    <t>5.เงินสนับสนุนการศึกษา</t>
  </si>
  <si>
    <t>6.เงินสนับสนุนการศึกษา</t>
  </si>
  <si>
    <t>30 ครั้ง</t>
  </si>
  <si>
    <t xml:space="preserve">  20 ชุด</t>
  </si>
  <si>
    <t xml:space="preserve">  10 ชุด</t>
  </si>
  <si>
    <t xml:space="preserve">   1 แห่ง</t>
  </si>
  <si>
    <t xml:space="preserve">  12 เครื่อง</t>
  </si>
  <si>
    <t>2 ตัน</t>
  </si>
  <si>
    <t>1 ถัง</t>
  </si>
  <si>
    <t xml:space="preserve"> 2 ถัง</t>
  </si>
  <si>
    <t xml:space="preserve"> 4 ถัง</t>
  </si>
  <si>
    <t>7 ตัว</t>
  </si>
  <si>
    <t>116 ราย</t>
  </si>
  <si>
    <t>8 ทุน</t>
  </si>
  <si>
    <t>1 ถนน</t>
  </si>
  <si>
    <t>72 ชุด</t>
  </si>
  <si>
    <t>19 คัน</t>
  </si>
  <si>
    <t>22 ทุน</t>
  </si>
  <si>
    <t>160 ชิ้น</t>
  </si>
  <si>
    <t>11 เครื่อง</t>
  </si>
  <si>
    <t>18 ชิ้น</t>
  </si>
  <si>
    <t xml:space="preserve"> 4 เครื่อง </t>
  </si>
  <si>
    <t>2.ทุนการศึกษา อ.1-ม.3 ทุนละ 500 บาท</t>
  </si>
  <si>
    <t>3.ทุนการศึกษานักเรียน ม.2 ทุนละ 3,000 บาท</t>
  </si>
  <si>
    <t>20 หลอด</t>
  </si>
  <si>
    <t>88 เล่ม</t>
  </si>
  <si>
    <t>60 ใบ</t>
  </si>
  <si>
    <t>8 ตัว</t>
  </si>
  <si>
    <t>2 รูป</t>
  </si>
  <si>
    <t>8 ชิ้น</t>
  </si>
  <si>
    <t>1 คน 4 ปี</t>
  </si>
  <si>
    <t>โรงเรียนวัดทองนพคุณ</t>
  </si>
  <si>
    <t>2.เครื่องปรับอากาศ</t>
  </si>
  <si>
    <t>4.ห้องสมุด</t>
  </si>
  <si>
    <t>5.ห้องพยาบาล</t>
  </si>
  <si>
    <t>6.เครื่องปรับอากาศ</t>
  </si>
  <si>
    <t>3.เงินสนับสนุนการศึกษา</t>
  </si>
  <si>
    <t>1 บ่อ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</si>
</sst>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;[Red]#,##0.00"/>
    <numFmt numFmtId="190" formatCode="#,##0.0"/>
    <numFmt numFmtId="191" formatCode="[$-107041E]d\ mmmm\ yyyy;@"/>
    <numFmt numFmtId="192" formatCode="[$-1070000]d/m/yy;@"/>
    <numFmt numFmtId="193" formatCode="[$-1070000]d/mm/yyyy;@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TH Niramit AS"/>
      <family val="0"/>
    </font>
    <font>
      <sz val="16"/>
      <name val="TH Niramit AS"/>
      <family val="0"/>
    </font>
    <font>
      <sz val="14"/>
      <color indexed="8"/>
      <name val="TH Niramit AS"/>
      <family val="0"/>
    </font>
    <font>
      <sz val="12"/>
      <color indexed="8"/>
      <name val="TH Niramit AS"/>
      <family val="0"/>
    </font>
    <font>
      <sz val="13"/>
      <color indexed="8"/>
      <name val="TH Niramit AS"/>
      <family val="0"/>
    </font>
    <font>
      <sz val="11"/>
      <color indexed="8"/>
      <name val="TH Niramit AS"/>
      <family val="0"/>
    </font>
    <font>
      <sz val="14"/>
      <name val="TH Niramit AS"/>
      <family val="0"/>
    </font>
    <font>
      <sz val="12"/>
      <name val="TH Niramit AS"/>
      <family val="0"/>
    </font>
    <font>
      <b/>
      <sz val="16"/>
      <name val="TH Niramit AS"/>
      <family val="0"/>
    </font>
    <font>
      <b/>
      <sz val="16"/>
      <color indexed="8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b/>
      <sz val="12"/>
      <color theme="1"/>
      <name val="TH Niramit AS"/>
      <family val="0"/>
    </font>
    <font>
      <b/>
      <sz val="14"/>
      <color theme="1"/>
      <name val="TH Niramit AS"/>
      <family val="0"/>
    </font>
    <font>
      <b/>
      <sz val="16"/>
      <color theme="1"/>
      <name val="TH Niramit AS"/>
      <family val="0"/>
    </font>
    <font>
      <b/>
      <sz val="14"/>
      <color theme="1"/>
      <name val="TH SarabunPSK"/>
      <family val="2"/>
    </font>
    <font>
      <sz val="14"/>
      <color theme="1"/>
      <name val="TH Niramit AS"/>
      <family val="0"/>
    </font>
    <font>
      <sz val="14"/>
      <color theme="1"/>
      <name val="TH SarabunPSK"/>
      <family val="2"/>
    </font>
    <font>
      <sz val="12"/>
      <color theme="1"/>
      <name val="TH Niramit AS"/>
      <family val="0"/>
    </font>
    <font>
      <sz val="13"/>
      <color theme="1"/>
      <name val="TH Niramit AS"/>
      <family val="0"/>
    </font>
    <font>
      <sz val="11"/>
      <color theme="1"/>
      <name val="TH Niramit AS"/>
      <family val="0"/>
    </font>
    <font>
      <b/>
      <sz val="20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" fontId="50" fillId="0" borderId="0" xfId="0" applyNumberFormat="1" applyFont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/>
    </xf>
    <xf numFmtId="188" fontId="54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right" vertical="center"/>
    </xf>
    <xf numFmtId="188" fontId="53" fillId="0" borderId="15" xfId="33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188" fontId="12" fillId="0" borderId="15" xfId="33" applyNumberFormat="1" applyFont="1" applyBorder="1" applyAlignment="1">
      <alignment horizontal="right" vertical="center"/>
    </xf>
    <xf numFmtId="3" fontId="5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 wrapText="1"/>
    </xf>
    <xf numFmtId="188" fontId="50" fillId="0" borderId="15" xfId="33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5" xfId="46" applyFont="1" applyBorder="1" applyAlignment="1">
      <alignment horizontal="center" vertical="center"/>
      <protection/>
    </xf>
    <xf numFmtId="3" fontId="12" fillId="0" borderId="15" xfId="46" applyNumberFormat="1" applyFont="1" applyBorder="1" applyAlignment="1">
      <alignment horizontal="right" vertical="center"/>
      <protection/>
    </xf>
    <xf numFmtId="0" fontId="53" fillId="0" borderId="15" xfId="0" applyFont="1" applyBorder="1" applyAlignment="1">
      <alignment horizontal="center"/>
    </xf>
    <xf numFmtId="3" fontId="53" fillId="0" borderId="15" xfId="0" applyNumberFormat="1" applyFont="1" applyBorder="1" applyAlignment="1">
      <alignment horizontal="right"/>
    </xf>
    <xf numFmtId="0" fontId="52" fillId="0" borderId="15" xfId="0" applyFont="1" applyBorder="1" applyAlignment="1">
      <alignment horizontal="center" vertical="center" wrapText="1"/>
    </xf>
    <xf numFmtId="3" fontId="52" fillId="0" borderId="15" xfId="0" applyNumberFormat="1" applyFont="1" applyBorder="1" applyAlignment="1">
      <alignment horizontal="right" vertical="center" wrapText="1"/>
    </xf>
    <xf numFmtId="3" fontId="53" fillId="0" borderId="15" xfId="0" applyNumberFormat="1" applyFont="1" applyBorder="1" applyAlignment="1">
      <alignment/>
    </xf>
    <xf numFmtId="0" fontId="50" fillId="0" borderId="15" xfId="37" applyFont="1" applyBorder="1" applyAlignment="1">
      <alignment horizontal="center" vertical="center"/>
      <protection/>
    </xf>
    <xf numFmtId="3" fontId="50" fillId="0" borderId="15" xfId="37" applyNumberFormat="1" applyFont="1" applyBorder="1" applyAlignment="1">
      <alignment horizontal="right" vertical="center"/>
      <protection/>
    </xf>
    <xf numFmtId="0" fontId="53" fillId="0" borderId="15" xfId="37" applyFont="1" applyBorder="1" applyAlignment="1">
      <alignment horizontal="center" vertical="center"/>
      <protection/>
    </xf>
    <xf numFmtId="3" fontId="53" fillId="0" borderId="15" xfId="37" applyNumberFormat="1" applyFont="1" applyBorder="1" applyAlignment="1">
      <alignment horizontal="right" vertical="center"/>
      <protection/>
    </xf>
    <xf numFmtId="3" fontId="53" fillId="0" borderId="15" xfId="33" applyNumberFormat="1" applyFont="1" applyBorder="1" applyAlignment="1">
      <alignment horizontal="right" vertical="center"/>
    </xf>
    <xf numFmtId="3" fontId="53" fillId="0" borderId="15" xfId="0" applyNumberFormat="1" applyFont="1" applyBorder="1" applyAlignment="1">
      <alignment horizontal="right" vertical="center" wrapText="1"/>
    </xf>
    <xf numFmtId="0" fontId="11" fillId="0" borderId="15" xfId="46" applyFont="1" applyBorder="1" applyAlignment="1">
      <alignment horizontal="center" vertical="center"/>
      <protection/>
    </xf>
    <xf numFmtId="3" fontId="11" fillId="0" borderId="15" xfId="46" applyNumberFormat="1" applyFont="1" applyBorder="1" applyAlignment="1">
      <alignment horizontal="right" vertical="center"/>
      <protection/>
    </xf>
    <xf numFmtId="0" fontId="52" fillId="0" borderId="15" xfId="0" applyFont="1" applyBorder="1" applyAlignment="1">
      <alignment horizontal="center"/>
    </xf>
    <xf numFmtId="188" fontId="53" fillId="0" borderId="15" xfId="33" applyNumberFormat="1" applyFont="1" applyBorder="1" applyAlignment="1">
      <alignment horizontal="center"/>
    </xf>
    <xf numFmtId="4" fontId="53" fillId="0" borderId="15" xfId="0" applyNumberFormat="1" applyFont="1" applyBorder="1" applyAlignment="1">
      <alignment horizontal="right" vertical="center"/>
    </xf>
    <xf numFmtId="188" fontId="12" fillId="0" borderId="15" xfId="33" applyNumberFormat="1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43" fontId="53" fillId="0" borderId="18" xfId="33" applyFont="1" applyBorder="1" applyAlignment="1">
      <alignment vertical="center"/>
    </xf>
    <xf numFmtId="0" fontId="53" fillId="0" borderId="18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188" fontId="5" fillId="0" borderId="15" xfId="33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right" vertical="center"/>
    </xf>
    <xf numFmtId="0" fontId="57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3" fontId="3" fillId="0" borderId="15" xfId="0" applyNumberFormat="1" applyFont="1" applyBorder="1" applyAlignment="1">
      <alignment horizontal="center"/>
    </xf>
    <xf numFmtId="188" fontId="3" fillId="0" borderId="15" xfId="33" applyNumberFormat="1" applyFont="1" applyBorder="1" applyAlignment="1">
      <alignment horizontal="right" vertical="center"/>
    </xf>
    <xf numFmtId="188" fontId="55" fillId="0" borderId="15" xfId="33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55" fillId="0" borderId="15" xfId="0" applyFont="1" applyBorder="1" applyAlignment="1">
      <alignment horizontal="right" vertical="center"/>
    </xf>
    <xf numFmtId="188" fontId="4" fillId="0" borderId="15" xfId="33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193" fontId="9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43" fontId="9" fillId="0" borderId="15" xfId="33" applyNumberFormat="1" applyFont="1" applyBorder="1" applyAlignment="1">
      <alignment vertical="center"/>
    </xf>
    <xf numFmtId="0" fontId="1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93" fontId="10" fillId="0" borderId="15" xfId="0" applyNumberFormat="1" applyFont="1" applyBorder="1" applyAlignment="1">
      <alignment horizontal="right"/>
    </xf>
    <xf numFmtId="3" fontId="50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right" vertical="center" wrapText="1"/>
    </xf>
    <xf numFmtId="0" fontId="50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right" vertical="center" wrapText="1"/>
    </xf>
    <xf numFmtId="0" fontId="59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/>
    </xf>
    <xf numFmtId="0" fontId="57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/>
    </xf>
    <xf numFmtId="193" fontId="55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0" fontId="3" fillId="0" borderId="15" xfId="46" applyFont="1" applyBorder="1">
      <alignment/>
      <protection/>
    </xf>
    <xf numFmtId="0" fontId="3" fillId="0" borderId="15" xfId="46" applyFont="1" applyBorder="1" applyAlignment="1">
      <alignment horizontal="center" vertical="center"/>
      <protection/>
    </xf>
    <xf numFmtId="3" fontId="3" fillId="0" borderId="15" xfId="46" applyNumberFormat="1" applyFont="1" applyBorder="1" applyAlignment="1">
      <alignment horizontal="right" vertical="center"/>
      <protection/>
    </xf>
    <xf numFmtId="0" fontId="3" fillId="0" borderId="15" xfId="46" applyFont="1" applyBorder="1" applyAlignment="1">
      <alignment horizontal="left" vertical="center"/>
      <protection/>
    </xf>
    <xf numFmtId="0" fontId="3" fillId="0" borderId="15" xfId="46" applyFont="1" applyBorder="1" applyAlignment="1">
      <alignment horizontal="right" vertical="center"/>
      <protection/>
    </xf>
    <xf numFmtId="0" fontId="5" fillId="0" borderId="15" xfId="46" applyFont="1" applyBorder="1">
      <alignment/>
      <protection/>
    </xf>
    <xf numFmtId="0" fontId="6" fillId="0" borderId="15" xfId="46" applyFont="1" applyBorder="1" applyAlignment="1">
      <alignment horizontal="left" vertical="center"/>
      <protection/>
    </xf>
    <xf numFmtId="0" fontId="59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188" fontId="50" fillId="0" borderId="15" xfId="33" applyNumberFormat="1" applyFont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 shrinkToFit="1"/>
    </xf>
    <xf numFmtId="0" fontId="50" fillId="0" borderId="15" xfId="0" applyFont="1" applyBorder="1" applyAlignment="1">
      <alignment horizontal="center"/>
    </xf>
    <xf numFmtId="3" fontId="50" fillId="0" borderId="15" xfId="0" applyNumberFormat="1" applyFont="1" applyBorder="1" applyAlignment="1">
      <alignment horizontal="right"/>
    </xf>
    <xf numFmtId="4" fontId="50" fillId="0" borderId="15" xfId="0" applyNumberFormat="1" applyFont="1" applyBorder="1" applyAlignment="1">
      <alignment horizontal="right"/>
    </xf>
    <xf numFmtId="3" fontId="57" fillId="0" borderId="15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/>
    </xf>
    <xf numFmtId="0" fontId="59" fillId="0" borderId="15" xfId="0" applyFont="1" applyBorder="1" applyAlignment="1">
      <alignment/>
    </xf>
    <xf numFmtId="0" fontId="53" fillId="0" borderId="15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/>
      <protection/>
    </xf>
    <xf numFmtId="0" fontId="59" fillId="0" borderId="15" xfId="0" applyFont="1" applyBorder="1" applyAlignment="1">
      <alignment horizontal="left" vertical="center"/>
    </xf>
    <xf numFmtId="0" fontId="50" fillId="0" borderId="15" xfId="37" applyFont="1" applyBorder="1" applyAlignment="1">
      <alignment horizontal="left"/>
      <protection/>
    </xf>
    <xf numFmtId="16" fontId="50" fillId="0" borderId="15" xfId="37" applyNumberFormat="1" applyFont="1" applyBorder="1" applyAlignment="1">
      <alignment horizontal="center" vertical="center"/>
      <protection/>
    </xf>
    <xf numFmtId="0" fontId="50" fillId="0" borderId="15" xfId="37" applyFont="1" applyBorder="1" applyAlignment="1">
      <alignment horizontal="left" vertical="center"/>
      <protection/>
    </xf>
    <xf numFmtId="0" fontId="50" fillId="0" borderId="15" xfId="37" applyFont="1" applyBorder="1" applyAlignment="1">
      <alignment horizontal="right" vertical="center"/>
      <protection/>
    </xf>
    <xf numFmtId="0" fontId="50" fillId="0" borderId="15" xfId="37" applyFont="1" applyBorder="1">
      <alignment/>
      <protection/>
    </xf>
    <xf numFmtId="4" fontId="50" fillId="0" borderId="15" xfId="37" applyNumberFormat="1" applyFont="1" applyBorder="1" applyAlignment="1">
      <alignment horizontal="right" vertical="center"/>
      <protection/>
    </xf>
    <xf numFmtId="3" fontId="50" fillId="0" borderId="15" xfId="33" applyNumberFormat="1" applyFont="1" applyBorder="1" applyAlignment="1">
      <alignment horizontal="right" vertical="center"/>
    </xf>
    <xf numFmtId="15" fontId="3" fillId="0" borderId="15" xfId="0" applyNumberFormat="1" applyFont="1" applyBorder="1" applyAlignment="1">
      <alignment horizontal="right" vertical="center"/>
    </xf>
    <xf numFmtId="0" fontId="4" fillId="0" borderId="15" xfId="46" applyFont="1" applyBorder="1" applyAlignment="1">
      <alignment horizontal="left" vertical="center"/>
      <protection/>
    </xf>
    <xf numFmtId="0" fontId="4" fillId="0" borderId="15" xfId="46" applyFont="1" applyBorder="1" applyAlignment="1">
      <alignment horizontal="center" vertical="center"/>
      <protection/>
    </xf>
    <xf numFmtId="3" fontId="4" fillId="0" borderId="15" xfId="46" applyNumberFormat="1" applyFont="1" applyBorder="1" applyAlignment="1">
      <alignment horizontal="right" vertical="center"/>
      <protection/>
    </xf>
    <xf numFmtId="0" fontId="4" fillId="0" borderId="15" xfId="46" applyFont="1" applyBorder="1" applyAlignment="1">
      <alignment horizontal="right" vertical="center"/>
      <protection/>
    </xf>
    <xf numFmtId="4" fontId="4" fillId="0" borderId="15" xfId="46" applyNumberFormat="1" applyFont="1" applyBorder="1" applyAlignment="1">
      <alignment horizontal="right" vertical="center"/>
      <protection/>
    </xf>
    <xf numFmtId="188" fontId="50" fillId="0" borderId="15" xfId="33" applyNumberFormat="1" applyFont="1" applyBorder="1" applyAlignment="1">
      <alignment horizontal="center"/>
    </xf>
    <xf numFmtId="15" fontId="55" fillId="0" borderId="15" xfId="0" applyNumberFormat="1" applyFont="1" applyBorder="1" applyAlignment="1" quotePrefix="1">
      <alignment horizontal="right"/>
    </xf>
    <xf numFmtId="0" fontId="55" fillId="0" borderId="15" xfId="0" applyFont="1" applyBorder="1" applyAlignment="1" quotePrefix="1">
      <alignment horizontal="right"/>
    </xf>
    <xf numFmtId="0" fontId="55" fillId="0" borderId="15" xfId="0" applyFont="1" applyBorder="1" applyAlignment="1">
      <alignment horizontal="right"/>
    </xf>
    <xf numFmtId="0" fontId="58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/>
    </xf>
    <xf numFmtId="0" fontId="55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4" fillId="0" borderId="15" xfId="46" applyNumberFormat="1" applyFont="1" applyBorder="1" applyAlignment="1">
      <alignment horizontal="right" vertical="center"/>
      <protection/>
    </xf>
    <xf numFmtId="188" fontId="50" fillId="0" borderId="15" xfId="33" applyNumberFormat="1" applyFont="1" applyBorder="1" applyAlignment="1">
      <alignment vertical="center"/>
    </xf>
    <xf numFmtId="188" fontId="3" fillId="0" borderId="15" xfId="33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3" fontId="53" fillId="0" borderId="10" xfId="33" applyFont="1" applyBorder="1" applyAlignment="1">
      <alignment horizontal="center" vertical="center"/>
    </xf>
    <xf numFmtId="43" fontId="53" fillId="0" borderId="11" xfId="33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2"/>
  <sheetViews>
    <sheetView tabSelected="1" workbookViewId="0" topLeftCell="A1153">
      <selection activeCell="E1169" sqref="E1169"/>
    </sheetView>
  </sheetViews>
  <sheetFormatPr defaultColWidth="9.140625" defaultRowHeight="15"/>
  <cols>
    <col min="1" max="1" width="3.57421875" style="4" customWidth="1"/>
    <col min="2" max="2" width="29.7109375" style="1" customWidth="1"/>
    <col min="3" max="3" width="8.421875" style="4" customWidth="1"/>
    <col min="4" max="4" width="12.421875" style="5" customWidth="1"/>
    <col min="5" max="5" width="26.421875" style="3" customWidth="1"/>
    <col min="6" max="6" width="10.57421875" style="5" customWidth="1"/>
    <col min="7" max="16384" width="9.00390625" style="1" customWidth="1"/>
  </cols>
  <sheetData>
    <row r="1" spans="1:6" ht="31.5">
      <c r="A1" s="161" t="s">
        <v>1339</v>
      </c>
      <c r="B1" s="161"/>
      <c r="C1" s="161"/>
      <c r="D1" s="161"/>
      <c r="E1" s="161"/>
      <c r="F1" s="161"/>
    </row>
    <row r="2" spans="1:6" ht="24.75">
      <c r="A2" s="164" t="s">
        <v>1340</v>
      </c>
      <c r="B2" s="164"/>
      <c r="C2" s="164"/>
      <c r="D2" s="164"/>
      <c r="E2" s="164"/>
      <c r="F2" s="164"/>
    </row>
    <row r="3" spans="1:6" ht="24.75">
      <c r="A3" s="165" t="s">
        <v>1341</v>
      </c>
      <c r="B3" s="165"/>
      <c r="C3" s="165"/>
      <c r="D3" s="165"/>
      <c r="E3" s="165"/>
      <c r="F3" s="165"/>
    </row>
    <row r="4" spans="1:6" ht="24.75">
      <c r="A4" s="9"/>
      <c r="B4" s="9" t="s">
        <v>1719</v>
      </c>
      <c r="C4" s="9"/>
      <c r="D4" s="9"/>
      <c r="E4" s="9"/>
      <c r="F4" s="9"/>
    </row>
    <row r="5" spans="1:6" ht="24.75">
      <c r="A5" s="162" t="s">
        <v>0</v>
      </c>
      <c r="B5" s="162" t="s">
        <v>1</v>
      </c>
      <c r="C5" s="10" t="s">
        <v>2</v>
      </c>
      <c r="D5" s="10" t="s">
        <v>3</v>
      </c>
      <c r="E5" s="10" t="s">
        <v>5</v>
      </c>
      <c r="F5" s="10" t="s">
        <v>10</v>
      </c>
    </row>
    <row r="6" spans="1:6" ht="24.75">
      <c r="A6" s="163"/>
      <c r="B6" s="163"/>
      <c r="C6" s="8" t="s">
        <v>7</v>
      </c>
      <c r="D6" s="11" t="s">
        <v>4</v>
      </c>
      <c r="E6" s="11" t="s">
        <v>6</v>
      </c>
      <c r="F6" s="11" t="s">
        <v>11</v>
      </c>
    </row>
    <row r="7" spans="1:6" ht="24.75">
      <c r="A7" s="21"/>
      <c r="B7" s="66" t="s">
        <v>1475</v>
      </c>
      <c r="C7" s="21"/>
      <c r="D7" s="67"/>
      <c r="E7" s="68"/>
      <c r="F7" s="67"/>
    </row>
    <row r="8" spans="1:6" ht="24.75">
      <c r="A8" s="21"/>
      <c r="B8" s="69" t="s">
        <v>1477</v>
      </c>
      <c r="C8" s="21" t="s">
        <v>13</v>
      </c>
      <c r="D8" s="22">
        <v>400000</v>
      </c>
      <c r="E8" s="68" t="s">
        <v>14</v>
      </c>
      <c r="F8" s="67">
        <v>2551</v>
      </c>
    </row>
    <row r="9" spans="1:6" ht="24.75">
      <c r="A9" s="21"/>
      <c r="B9" s="69" t="s">
        <v>1478</v>
      </c>
      <c r="C9" s="21" t="s">
        <v>13</v>
      </c>
      <c r="D9" s="22">
        <v>400000</v>
      </c>
      <c r="E9" s="68" t="s">
        <v>14</v>
      </c>
      <c r="F9" s="67">
        <v>2552</v>
      </c>
    </row>
    <row r="10" spans="1:6" ht="24.75">
      <c r="A10" s="21"/>
      <c r="B10" s="69" t="s">
        <v>1479</v>
      </c>
      <c r="C10" s="21" t="s">
        <v>13</v>
      </c>
      <c r="D10" s="22">
        <v>400000</v>
      </c>
      <c r="E10" s="68" t="s">
        <v>14</v>
      </c>
      <c r="F10" s="67">
        <v>2553</v>
      </c>
    </row>
    <row r="11" spans="1:6" ht="24.75">
      <c r="A11" s="21"/>
      <c r="B11" s="69" t="s">
        <v>1480</v>
      </c>
      <c r="C11" s="21" t="s">
        <v>13</v>
      </c>
      <c r="D11" s="22">
        <v>300000</v>
      </c>
      <c r="E11" s="68" t="s">
        <v>14</v>
      </c>
      <c r="F11" s="67">
        <v>2554</v>
      </c>
    </row>
    <row r="12" spans="1:6" ht="24.75">
      <c r="A12" s="21"/>
      <c r="B12" s="69" t="s">
        <v>1481</v>
      </c>
      <c r="C12" s="21" t="s">
        <v>13</v>
      </c>
      <c r="D12" s="22">
        <v>300000</v>
      </c>
      <c r="E12" s="68" t="s">
        <v>14</v>
      </c>
      <c r="F12" s="67">
        <v>2555</v>
      </c>
    </row>
    <row r="13" spans="1:6" ht="24.75">
      <c r="A13" s="21"/>
      <c r="B13" s="69"/>
      <c r="C13" s="13" t="s">
        <v>1333</v>
      </c>
      <c r="D13" s="14">
        <f>SUM(D8:D12)</f>
        <v>1800000</v>
      </c>
      <c r="E13" s="68"/>
      <c r="F13" s="67"/>
    </row>
    <row r="14" spans="1:6" ht="24.75">
      <c r="A14" s="21"/>
      <c r="B14" s="66" t="s">
        <v>80</v>
      </c>
      <c r="C14" s="21"/>
      <c r="D14" s="22"/>
      <c r="E14" s="68"/>
      <c r="F14" s="67"/>
    </row>
    <row r="15" spans="1:6" ht="24.75">
      <c r="A15" s="21">
        <v>1</v>
      </c>
      <c r="B15" s="70" t="s">
        <v>27</v>
      </c>
      <c r="C15" s="21"/>
      <c r="D15" s="67"/>
      <c r="E15" s="68"/>
      <c r="F15" s="67"/>
    </row>
    <row r="16" spans="1:6" ht="24.75">
      <c r="A16" s="21"/>
      <c r="B16" s="70" t="s">
        <v>203</v>
      </c>
      <c r="C16" s="21" t="s">
        <v>199</v>
      </c>
      <c r="D16" s="22">
        <v>8500</v>
      </c>
      <c r="E16" s="68" t="s">
        <v>200</v>
      </c>
      <c r="F16" s="67">
        <v>2552</v>
      </c>
    </row>
    <row r="17" spans="1:6" ht="24.75">
      <c r="A17" s="21"/>
      <c r="B17" s="70" t="s">
        <v>1072</v>
      </c>
      <c r="C17" s="21" t="s">
        <v>8</v>
      </c>
      <c r="D17" s="22">
        <v>132000</v>
      </c>
      <c r="E17" s="68" t="s">
        <v>200</v>
      </c>
      <c r="F17" s="67">
        <v>2553</v>
      </c>
    </row>
    <row r="18" spans="1:6" ht="24.75">
      <c r="A18" s="21"/>
      <c r="B18" s="70" t="s">
        <v>204</v>
      </c>
      <c r="C18" s="21" t="s">
        <v>161</v>
      </c>
      <c r="D18" s="22">
        <v>17000</v>
      </c>
      <c r="E18" s="68" t="s">
        <v>202</v>
      </c>
      <c r="F18" s="67">
        <v>2554</v>
      </c>
    </row>
    <row r="19" spans="1:6" ht="24.75">
      <c r="A19" s="21"/>
      <c r="B19" s="70" t="s">
        <v>1073</v>
      </c>
      <c r="C19" s="21" t="s">
        <v>61</v>
      </c>
      <c r="D19" s="22">
        <v>4990</v>
      </c>
      <c r="E19" s="68" t="s">
        <v>202</v>
      </c>
      <c r="F19" s="67">
        <v>2555</v>
      </c>
    </row>
    <row r="20" spans="1:6" ht="24.75">
      <c r="A20" s="21"/>
      <c r="B20" s="70"/>
      <c r="C20" s="13" t="s">
        <v>1333</v>
      </c>
      <c r="D20" s="14">
        <f>SUM(D16:D19)</f>
        <v>162490</v>
      </c>
      <c r="E20" s="68"/>
      <c r="F20" s="67"/>
    </row>
    <row r="21" spans="1:6" ht="24.75">
      <c r="A21" s="21">
        <v>2</v>
      </c>
      <c r="B21" s="70" t="s">
        <v>298</v>
      </c>
      <c r="C21" s="21"/>
      <c r="D21" s="67"/>
      <c r="E21" s="68"/>
      <c r="F21" s="67"/>
    </row>
    <row r="22" spans="1:6" ht="24.75">
      <c r="A22" s="21"/>
      <c r="B22" s="70" t="s">
        <v>1355</v>
      </c>
      <c r="C22" s="21" t="s">
        <v>1372</v>
      </c>
      <c r="D22" s="22">
        <v>13000</v>
      </c>
      <c r="E22" s="68" t="s">
        <v>1376</v>
      </c>
      <c r="F22" s="67" t="s">
        <v>123</v>
      </c>
    </row>
    <row r="23" spans="1:6" ht="24.75">
      <c r="A23" s="21"/>
      <c r="B23" s="70" t="s">
        <v>1356</v>
      </c>
      <c r="C23" s="21" t="s">
        <v>562</v>
      </c>
      <c r="D23" s="22">
        <v>9000</v>
      </c>
      <c r="E23" s="68" t="s">
        <v>1377</v>
      </c>
      <c r="F23" s="67" t="s">
        <v>1392</v>
      </c>
    </row>
    <row r="24" spans="1:6" ht="24.75">
      <c r="A24" s="21"/>
      <c r="B24" s="70" t="s">
        <v>1357</v>
      </c>
      <c r="C24" s="21" t="s">
        <v>1373</v>
      </c>
      <c r="D24" s="22">
        <v>40000</v>
      </c>
      <c r="E24" s="68" t="s">
        <v>1342</v>
      </c>
      <c r="F24" s="67">
        <v>2552</v>
      </c>
    </row>
    <row r="25" spans="1:6" ht="24.75">
      <c r="A25" s="21"/>
      <c r="B25" s="70" t="s">
        <v>1358</v>
      </c>
      <c r="C25" s="21" t="s">
        <v>13</v>
      </c>
      <c r="D25" s="22">
        <v>20000</v>
      </c>
      <c r="E25" s="68" t="s">
        <v>1378</v>
      </c>
      <c r="F25" s="67">
        <v>2552</v>
      </c>
    </row>
    <row r="26" spans="1:6" ht="24.75">
      <c r="A26" s="21"/>
      <c r="B26" s="70" t="s">
        <v>1359</v>
      </c>
      <c r="C26" s="21" t="s">
        <v>65</v>
      </c>
      <c r="D26" s="22">
        <v>12000</v>
      </c>
      <c r="E26" s="68" t="s">
        <v>1379</v>
      </c>
      <c r="F26" s="67" t="s">
        <v>66</v>
      </c>
    </row>
    <row r="27" spans="1:6" ht="24.75">
      <c r="A27" s="21"/>
      <c r="B27" s="70" t="s">
        <v>1360</v>
      </c>
      <c r="C27" s="21" t="s">
        <v>13</v>
      </c>
      <c r="D27" s="22">
        <v>2000</v>
      </c>
      <c r="E27" s="68" t="s">
        <v>1380</v>
      </c>
      <c r="F27" s="67">
        <v>2552</v>
      </c>
    </row>
    <row r="28" spans="1:6" ht="24.75">
      <c r="A28" s="21"/>
      <c r="B28" s="70" t="s">
        <v>1361</v>
      </c>
      <c r="C28" s="21" t="s">
        <v>1372</v>
      </c>
      <c r="D28" s="22">
        <v>9000</v>
      </c>
      <c r="E28" s="68" t="s">
        <v>1381</v>
      </c>
      <c r="F28" s="67" t="s">
        <v>176</v>
      </c>
    </row>
    <row r="29" spans="1:6" ht="24.75">
      <c r="A29" s="21"/>
      <c r="B29" s="70" t="s">
        <v>1362</v>
      </c>
      <c r="C29" s="21" t="s">
        <v>1374</v>
      </c>
      <c r="D29" s="22">
        <v>20608</v>
      </c>
      <c r="E29" s="68" t="s">
        <v>1382</v>
      </c>
      <c r="F29" s="67" t="s">
        <v>1392</v>
      </c>
    </row>
    <row r="30" spans="1:6" ht="26.25" customHeight="1">
      <c r="A30" s="21"/>
      <c r="B30" s="70" t="s">
        <v>1363</v>
      </c>
      <c r="C30" s="21" t="s">
        <v>1374</v>
      </c>
      <c r="D30" s="22">
        <v>11300</v>
      </c>
      <c r="E30" s="68" t="s">
        <v>1383</v>
      </c>
      <c r="F30" s="67" t="s">
        <v>1392</v>
      </c>
    </row>
    <row r="31" spans="1:6" ht="26.25" customHeight="1">
      <c r="A31" s="21"/>
      <c r="B31" s="70" t="s">
        <v>1364</v>
      </c>
      <c r="C31" s="21" t="s">
        <v>562</v>
      </c>
      <c r="D31" s="22">
        <v>12500</v>
      </c>
      <c r="E31" s="68" t="s">
        <v>1384</v>
      </c>
      <c r="F31" s="67" t="s">
        <v>1392</v>
      </c>
    </row>
    <row r="32" spans="1:6" ht="26.25" customHeight="1">
      <c r="A32" s="21"/>
      <c r="B32" s="70" t="s">
        <v>1365</v>
      </c>
      <c r="C32" s="21" t="s">
        <v>1375</v>
      </c>
      <c r="D32" s="22">
        <v>6000</v>
      </c>
      <c r="E32" s="68" t="s">
        <v>1385</v>
      </c>
      <c r="F32" s="67" t="s">
        <v>1392</v>
      </c>
    </row>
    <row r="33" spans="1:6" ht="26.25" customHeight="1">
      <c r="A33" s="21"/>
      <c r="B33" s="70" t="s">
        <v>1366</v>
      </c>
      <c r="C33" s="21" t="s">
        <v>1372</v>
      </c>
      <c r="D33" s="22">
        <v>4000</v>
      </c>
      <c r="E33" s="68" t="s">
        <v>1386</v>
      </c>
      <c r="F33" s="67" t="s">
        <v>123</v>
      </c>
    </row>
    <row r="34" spans="1:6" ht="26.25" customHeight="1">
      <c r="A34" s="21"/>
      <c r="B34" s="70" t="s">
        <v>1367</v>
      </c>
      <c r="C34" s="21" t="s">
        <v>495</v>
      </c>
      <c r="D34" s="22">
        <v>20000</v>
      </c>
      <c r="E34" s="68" t="s">
        <v>1387</v>
      </c>
      <c r="F34" s="67">
        <v>2553</v>
      </c>
    </row>
    <row r="35" spans="1:6" ht="26.25" customHeight="1">
      <c r="A35" s="21"/>
      <c r="B35" s="70" t="s">
        <v>1368</v>
      </c>
      <c r="C35" s="21"/>
      <c r="D35" s="67"/>
      <c r="E35" s="68" t="s">
        <v>1388</v>
      </c>
      <c r="F35" s="67"/>
    </row>
    <row r="36" spans="1:6" ht="26.25" customHeight="1">
      <c r="A36" s="21"/>
      <c r="B36" s="70" t="s">
        <v>1369</v>
      </c>
      <c r="C36" s="21" t="s">
        <v>13</v>
      </c>
      <c r="D36" s="22">
        <v>6000</v>
      </c>
      <c r="E36" s="68" t="s">
        <v>1389</v>
      </c>
      <c r="F36" s="67">
        <v>2553</v>
      </c>
    </row>
    <row r="37" spans="1:6" ht="26.25" customHeight="1">
      <c r="A37" s="21"/>
      <c r="B37" s="70" t="s">
        <v>1370</v>
      </c>
      <c r="C37" s="21" t="s">
        <v>1372</v>
      </c>
      <c r="D37" s="67">
        <v>800</v>
      </c>
      <c r="E37" s="68" t="s">
        <v>1390</v>
      </c>
      <c r="F37" s="67">
        <v>2553</v>
      </c>
    </row>
    <row r="38" spans="1:6" ht="26.25" customHeight="1">
      <c r="A38" s="21"/>
      <c r="B38" s="70" t="s">
        <v>1371</v>
      </c>
      <c r="C38" s="21" t="s">
        <v>562</v>
      </c>
      <c r="D38" s="22">
        <v>2000</v>
      </c>
      <c r="E38" s="68" t="s">
        <v>1391</v>
      </c>
      <c r="F38" s="67">
        <v>2555</v>
      </c>
    </row>
    <row r="39" spans="1:6" ht="26.25" customHeight="1">
      <c r="A39" s="21"/>
      <c r="B39" s="70"/>
      <c r="C39" s="21"/>
      <c r="D39" s="67"/>
      <c r="E39" s="68" t="s">
        <v>1482</v>
      </c>
      <c r="F39" s="67"/>
    </row>
    <row r="40" spans="1:6" ht="26.25" customHeight="1">
      <c r="A40" s="21"/>
      <c r="B40" s="70"/>
      <c r="C40" s="13" t="s">
        <v>1333</v>
      </c>
      <c r="D40" s="14">
        <f>SUM(D22:D39)</f>
        <v>188208</v>
      </c>
      <c r="E40" s="68"/>
      <c r="F40" s="67"/>
    </row>
    <row r="41" spans="1:6" ht="26.25" customHeight="1">
      <c r="A41" s="21">
        <v>3</v>
      </c>
      <c r="B41" s="70" t="s">
        <v>299</v>
      </c>
      <c r="C41" s="21"/>
      <c r="D41" s="67"/>
      <c r="E41" s="68"/>
      <c r="F41" s="67"/>
    </row>
    <row r="42" spans="1:6" ht="26.25" customHeight="1">
      <c r="A42" s="21"/>
      <c r="B42" s="71" t="s">
        <v>789</v>
      </c>
      <c r="C42" s="28" t="s">
        <v>26</v>
      </c>
      <c r="D42" s="29">
        <v>8000</v>
      </c>
      <c r="E42" s="72" t="s">
        <v>775</v>
      </c>
      <c r="F42" s="73">
        <v>2552</v>
      </c>
    </row>
    <row r="43" spans="1:6" ht="26.25" customHeight="1">
      <c r="A43" s="21"/>
      <c r="B43" s="71" t="s">
        <v>609</v>
      </c>
      <c r="C43" s="21" t="s">
        <v>13</v>
      </c>
      <c r="D43" s="74">
        <v>8822.25</v>
      </c>
      <c r="E43" s="72" t="s">
        <v>776</v>
      </c>
      <c r="F43" s="73">
        <v>2553</v>
      </c>
    </row>
    <row r="44" spans="1:6" ht="26.25" customHeight="1">
      <c r="A44" s="21"/>
      <c r="B44" s="71"/>
      <c r="C44" s="28"/>
      <c r="D44" s="73"/>
      <c r="E44" s="72" t="s">
        <v>777</v>
      </c>
      <c r="F44" s="73"/>
    </row>
    <row r="45" spans="1:6" ht="26.25" customHeight="1">
      <c r="A45" s="21"/>
      <c r="B45" s="71" t="s">
        <v>790</v>
      </c>
      <c r="C45" s="21" t="s">
        <v>13</v>
      </c>
      <c r="D45" s="29">
        <v>60000</v>
      </c>
      <c r="E45" s="72" t="s">
        <v>778</v>
      </c>
      <c r="F45" s="73">
        <v>2553</v>
      </c>
    </row>
    <row r="46" spans="1:6" ht="26.25" customHeight="1">
      <c r="A46" s="21"/>
      <c r="B46" s="71" t="s">
        <v>791</v>
      </c>
      <c r="C46" s="28" t="s">
        <v>26</v>
      </c>
      <c r="D46" s="29">
        <v>15000</v>
      </c>
      <c r="E46" s="72" t="s">
        <v>779</v>
      </c>
      <c r="F46" s="73">
        <v>2553</v>
      </c>
    </row>
    <row r="47" spans="1:6" ht="26.25" customHeight="1">
      <c r="A47" s="21"/>
      <c r="B47" s="71" t="s">
        <v>1747</v>
      </c>
      <c r="C47" s="21" t="s">
        <v>13</v>
      </c>
      <c r="D47" s="29">
        <v>10000</v>
      </c>
      <c r="E47" s="72" t="s">
        <v>780</v>
      </c>
      <c r="F47" s="73">
        <v>2553</v>
      </c>
    </row>
    <row r="48" spans="1:6" ht="26.25" customHeight="1">
      <c r="A48" s="21"/>
      <c r="B48" s="71"/>
      <c r="C48" s="28"/>
      <c r="D48" s="73"/>
      <c r="E48" s="72" t="s">
        <v>781</v>
      </c>
      <c r="F48" s="73"/>
    </row>
    <row r="49" spans="1:6" ht="26.25" customHeight="1">
      <c r="A49" s="21"/>
      <c r="B49" s="71" t="s">
        <v>1748</v>
      </c>
      <c r="C49" s="21" t="s">
        <v>13</v>
      </c>
      <c r="D49" s="29">
        <v>20000</v>
      </c>
      <c r="E49" s="72" t="s">
        <v>782</v>
      </c>
      <c r="F49" s="73">
        <v>2553</v>
      </c>
    </row>
    <row r="50" spans="1:6" ht="26.25" customHeight="1">
      <c r="A50" s="21"/>
      <c r="B50" s="71" t="s">
        <v>792</v>
      </c>
      <c r="C50" s="28" t="s">
        <v>26</v>
      </c>
      <c r="D50" s="29">
        <v>8500</v>
      </c>
      <c r="E50" s="72" t="s">
        <v>783</v>
      </c>
      <c r="F50" s="73">
        <v>2553</v>
      </c>
    </row>
    <row r="51" spans="1:6" ht="26.25" customHeight="1">
      <c r="A51" s="21"/>
      <c r="B51" s="71" t="s">
        <v>793</v>
      </c>
      <c r="C51" s="28" t="s">
        <v>784</v>
      </c>
      <c r="D51" s="29">
        <v>9900</v>
      </c>
      <c r="E51" s="72" t="s">
        <v>785</v>
      </c>
      <c r="F51" s="73">
        <v>2554</v>
      </c>
    </row>
    <row r="52" spans="1:6" ht="26.25" customHeight="1">
      <c r="A52" s="21"/>
      <c r="B52" s="71" t="s">
        <v>794</v>
      </c>
      <c r="C52" s="28" t="s">
        <v>26</v>
      </c>
      <c r="D52" s="29">
        <v>4000</v>
      </c>
      <c r="E52" s="72" t="s">
        <v>786</v>
      </c>
      <c r="F52" s="73">
        <v>2554</v>
      </c>
    </row>
    <row r="53" spans="1:6" ht="26.25" customHeight="1">
      <c r="A53" s="21"/>
      <c r="B53" s="71" t="s">
        <v>795</v>
      </c>
      <c r="C53" s="28" t="s">
        <v>13</v>
      </c>
      <c r="D53" s="29">
        <v>15000</v>
      </c>
      <c r="E53" s="72" t="s">
        <v>787</v>
      </c>
      <c r="F53" s="73">
        <v>2555</v>
      </c>
    </row>
    <row r="54" spans="1:6" ht="26.25" customHeight="1">
      <c r="A54" s="21"/>
      <c r="B54" s="71"/>
      <c r="C54" s="28"/>
      <c r="D54" s="29"/>
      <c r="E54" s="72" t="s">
        <v>788</v>
      </c>
      <c r="F54" s="73"/>
    </row>
    <row r="55" spans="1:6" ht="26.25" customHeight="1">
      <c r="A55" s="21"/>
      <c r="B55" s="71"/>
      <c r="C55" s="15" t="s">
        <v>1333</v>
      </c>
      <c r="D55" s="16">
        <f>SUM(D42:D54)</f>
        <v>159222.25</v>
      </c>
      <c r="E55" s="72"/>
      <c r="F55" s="73"/>
    </row>
    <row r="56" spans="1:6" ht="27.75" customHeight="1">
      <c r="A56" s="21">
        <v>4</v>
      </c>
      <c r="B56" s="70" t="s">
        <v>300</v>
      </c>
      <c r="C56" s="21"/>
      <c r="D56" s="67"/>
      <c r="E56" s="68"/>
      <c r="F56" s="67"/>
    </row>
    <row r="57" spans="1:6" ht="27.75" customHeight="1">
      <c r="A57" s="21"/>
      <c r="B57" s="71" t="s">
        <v>28</v>
      </c>
      <c r="C57" s="23">
        <v>15</v>
      </c>
      <c r="D57" s="75">
        <v>5000</v>
      </c>
      <c r="E57" s="76" t="s">
        <v>14</v>
      </c>
      <c r="F57" s="77">
        <v>2554</v>
      </c>
    </row>
    <row r="58" spans="1:6" ht="27.75" customHeight="1">
      <c r="A58" s="21"/>
      <c r="B58" s="71" t="s">
        <v>1400</v>
      </c>
      <c r="C58" s="23">
        <v>50</v>
      </c>
      <c r="D58" s="75">
        <v>25000</v>
      </c>
      <c r="E58" s="76" t="s">
        <v>1377</v>
      </c>
      <c r="F58" s="77">
        <v>2554</v>
      </c>
    </row>
    <row r="59" spans="1:6" ht="27.75" customHeight="1">
      <c r="A59" s="21"/>
      <c r="B59" s="71" t="s">
        <v>1401</v>
      </c>
      <c r="C59" s="23">
        <v>10</v>
      </c>
      <c r="D59" s="75">
        <v>10000</v>
      </c>
      <c r="E59" s="76" t="s">
        <v>1377</v>
      </c>
      <c r="F59" s="77">
        <v>2554</v>
      </c>
    </row>
    <row r="60" spans="1:6" ht="27.75" customHeight="1">
      <c r="A60" s="21"/>
      <c r="B60" s="71" t="s">
        <v>1402</v>
      </c>
      <c r="C60" s="23">
        <v>2</v>
      </c>
      <c r="D60" s="75">
        <v>4000</v>
      </c>
      <c r="E60" s="78" t="s">
        <v>1398</v>
      </c>
      <c r="F60" s="77">
        <v>2554</v>
      </c>
    </row>
    <row r="61" spans="1:6" ht="27.75" customHeight="1">
      <c r="A61" s="21"/>
      <c r="B61" s="71" t="s">
        <v>1403</v>
      </c>
      <c r="C61" s="23">
        <v>6</v>
      </c>
      <c r="D61" s="79"/>
      <c r="E61" s="76" t="s">
        <v>1399</v>
      </c>
      <c r="F61" s="77">
        <v>2554</v>
      </c>
    </row>
    <row r="62" spans="1:6" ht="27.75" customHeight="1">
      <c r="A62" s="21"/>
      <c r="B62" s="59"/>
      <c r="C62" s="17" t="s">
        <v>1333</v>
      </c>
      <c r="D62" s="18">
        <f>SUM(D57:D61)</f>
        <v>44000</v>
      </c>
      <c r="E62" s="76"/>
      <c r="F62" s="77"/>
    </row>
    <row r="63" spans="1:6" ht="27.75" customHeight="1">
      <c r="A63" s="21">
        <v>5</v>
      </c>
      <c r="B63" s="70" t="s">
        <v>301</v>
      </c>
      <c r="C63" s="21"/>
      <c r="D63" s="67"/>
      <c r="E63" s="68"/>
      <c r="F63" s="67"/>
    </row>
    <row r="64" spans="1:6" ht="27.75" customHeight="1">
      <c r="A64" s="21"/>
      <c r="B64" s="70" t="s">
        <v>28</v>
      </c>
      <c r="C64" s="21" t="s">
        <v>197</v>
      </c>
      <c r="D64" s="22">
        <v>6500</v>
      </c>
      <c r="E64" s="68" t="s">
        <v>519</v>
      </c>
      <c r="F64" s="67">
        <v>2553</v>
      </c>
    </row>
    <row r="65" spans="1:6" ht="27.75" customHeight="1">
      <c r="A65" s="21"/>
      <c r="B65" s="70" t="s">
        <v>520</v>
      </c>
      <c r="C65" s="21"/>
      <c r="D65" s="22">
        <v>15600</v>
      </c>
      <c r="E65" s="68" t="s">
        <v>518</v>
      </c>
      <c r="F65" s="67">
        <v>2554</v>
      </c>
    </row>
    <row r="66" spans="1:6" ht="27.75" customHeight="1">
      <c r="A66" s="21"/>
      <c r="B66" s="70" t="s">
        <v>879</v>
      </c>
      <c r="C66" s="21" t="s">
        <v>882</v>
      </c>
      <c r="D66" s="22">
        <v>410000</v>
      </c>
      <c r="E66" s="68" t="s">
        <v>883</v>
      </c>
      <c r="F66" s="67">
        <v>2554</v>
      </c>
    </row>
    <row r="67" spans="1:6" ht="27.75" customHeight="1">
      <c r="A67" s="21"/>
      <c r="B67" s="69" t="s">
        <v>880</v>
      </c>
      <c r="C67" s="21" t="s">
        <v>728</v>
      </c>
      <c r="D67" s="22"/>
      <c r="E67" s="68" t="s">
        <v>884</v>
      </c>
      <c r="F67" s="67">
        <v>2554</v>
      </c>
    </row>
    <row r="68" spans="1:6" ht="27.75" customHeight="1">
      <c r="A68" s="21"/>
      <c r="B68" s="70" t="s">
        <v>881</v>
      </c>
      <c r="C68" s="21" t="s">
        <v>50</v>
      </c>
      <c r="D68" s="22">
        <v>100000</v>
      </c>
      <c r="E68" s="68" t="s">
        <v>885</v>
      </c>
      <c r="F68" s="67">
        <v>2555</v>
      </c>
    </row>
    <row r="69" spans="1:6" ht="27.75" customHeight="1">
      <c r="A69" s="21"/>
      <c r="B69" s="70"/>
      <c r="C69" s="13" t="s">
        <v>1333</v>
      </c>
      <c r="D69" s="14">
        <f>SUM(D64:D68)</f>
        <v>532100</v>
      </c>
      <c r="E69" s="68"/>
      <c r="F69" s="67"/>
    </row>
    <row r="70" spans="1:6" ht="27.75" customHeight="1">
      <c r="A70" s="21">
        <v>6</v>
      </c>
      <c r="B70" s="70" t="s">
        <v>79</v>
      </c>
      <c r="C70" s="21"/>
      <c r="D70" s="67"/>
      <c r="E70" s="68"/>
      <c r="F70" s="67"/>
    </row>
    <row r="71" spans="1:6" ht="27.75" customHeight="1">
      <c r="A71" s="21"/>
      <c r="B71" s="70" t="s">
        <v>85</v>
      </c>
      <c r="C71" s="21" t="s">
        <v>81</v>
      </c>
      <c r="D71" s="22">
        <v>2000</v>
      </c>
      <c r="E71" s="68" t="s">
        <v>82</v>
      </c>
      <c r="F71" s="67">
        <v>2552</v>
      </c>
    </row>
    <row r="72" spans="1:6" ht="27.75" customHeight="1">
      <c r="A72" s="21"/>
      <c r="B72" s="70" t="s">
        <v>86</v>
      </c>
      <c r="C72" s="21" t="s">
        <v>83</v>
      </c>
      <c r="D72" s="22">
        <v>39000</v>
      </c>
      <c r="E72" s="68" t="s">
        <v>84</v>
      </c>
      <c r="F72" s="67">
        <v>2553</v>
      </c>
    </row>
    <row r="73" spans="1:6" ht="27.75" customHeight="1">
      <c r="A73" s="21"/>
      <c r="B73" s="70" t="s">
        <v>873</v>
      </c>
      <c r="C73" s="21" t="s">
        <v>26</v>
      </c>
      <c r="D73" s="80">
        <v>4915.72</v>
      </c>
      <c r="E73" s="68" t="s">
        <v>337</v>
      </c>
      <c r="F73" s="67">
        <v>2553</v>
      </c>
    </row>
    <row r="74" spans="1:6" ht="27.75" customHeight="1">
      <c r="A74" s="21"/>
      <c r="B74" s="70" t="s">
        <v>1173</v>
      </c>
      <c r="C74" s="21"/>
      <c r="D74" s="67"/>
      <c r="E74" s="68" t="s">
        <v>336</v>
      </c>
      <c r="F74" s="67"/>
    </row>
    <row r="75" spans="1:6" ht="27.75" customHeight="1">
      <c r="A75" s="21"/>
      <c r="B75" s="70" t="s">
        <v>1172</v>
      </c>
      <c r="C75" s="21"/>
      <c r="D75" s="67"/>
      <c r="E75" s="68"/>
      <c r="F75" s="67"/>
    </row>
    <row r="76" spans="1:6" ht="27.75" customHeight="1">
      <c r="A76" s="21"/>
      <c r="B76" s="70"/>
      <c r="C76" s="13" t="s">
        <v>1333</v>
      </c>
      <c r="D76" s="14">
        <f>SUM(D71:D75)</f>
        <v>45915.72</v>
      </c>
      <c r="E76" s="68"/>
      <c r="F76" s="67"/>
    </row>
    <row r="77" spans="1:6" ht="27.75" customHeight="1">
      <c r="A77" s="21">
        <v>7</v>
      </c>
      <c r="B77" s="70" t="s">
        <v>302</v>
      </c>
      <c r="C77" s="21"/>
      <c r="D77" s="67"/>
      <c r="E77" s="68"/>
      <c r="F77" s="67"/>
    </row>
    <row r="78" spans="1:6" ht="27.75" customHeight="1">
      <c r="A78" s="21"/>
      <c r="B78" s="71" t="s">
        <v>77</v>
      </c>
      <c r="C78" s="28" t="s">
        <v>9</v>
      </c>
      <c r="D78" s="29">
        <v>20000</v>
      </c>
      <c r="E78" s="72" t="s">
        <v>573</v>
      </c>
      <c r="F78" s="73">
        <v>2554</v>
      </c>
    </row>
    <row r="79" spans="1:6" ht="27.75" customHeight="1">
      <c r="A79" s="21"/>
      <c r="B79" s="71" t="s">
        <v>574</v>
      </c>
      <c r="C79" s="28" t="s">
        <v>9</v>
      </c>
      <c r="D79" s="29">
        <v>20000</v>
      </c>
      <c r="E79" s="72" t="s">
        <v>573</v>
      </c>
      <c r="F79" s="73">
        <v>2554</v>
      </c>
    </row>
    <row r="80" spans="1:6" ht="27.75" customHeight="1">
      <c r="A80" s="21"/>
      <c r="B80" s="71"/>
      <c r="C80" s="15" t="s">
        <v>1333</v>
      </c>
      <c r="D80" s="16">
        <f>SUM(D78:D79)</f>
        <v>40000</v>
      </c>
      <c r="E80" s="72"/>
      <c r="F80" s="73"/>
    </row>
    <row r="81" spans="1:6" ht="23.25" customHeight="1">
      <c r="A81" s="21">
        <v>8</v>
      </c>
      <c r="B81" s="70" t="s">
        <v>303</v>
      </c>
      <c r="C81" s="21"/>
      <c r="D81" s="67"/>
      <c r="E81" s="68"/>
      <c r="F81" s="67"/>
    </row>
    <row r="82" spans="1:6" ht="23.25" customHeight="1">
      <c r="A82" s="21"/>
      <c r="B82" s="70" t="s">
        <v>658</v>
      </c>
      <c r="C82" s="21" t="s">
        <v>32</v>
      </c>
      <c r="D82" s="22">
        <v>32000</v>
      </c>
      <c r="E82" s="68" t="s">
        <v>656</v>
      </c>
      <c r="F82" s="67">
        <v>2554</v>
      </c>
    </row>
    <row r="83" spans="1:6" ht="23.25" customHeight="1">
      <c r="A83" s="21"/>
      <c r="B83" s="70" t="s">
        <v>659</v>
      </c>
      <c r="C83" s="21" t="s">
        <v>13</v>
      </c>
      <c r="D83" s="22">
        <v>15000</v>
      </c>
      <c r="E83" s="68" t="s">
        <v>657</v>
      </c>
      <c r="F83" s="67">
        <v>2554</v>
      </c>
    </row>
    <row r="84" spans="1:6" ht="23.25" customHeight="1">
      <c r="A84" s="21"/>
      <c r="B84" s="70" t="s">
        <v>660</v>
      </c>
      <c r="C84" s="21" t="s">
        <v>32</v>
      </c>
      <c r="D84" s="22">
        <v>20000</v>
      </c>
      <c r="E84" s="68" t="s">
        <v>573</v>
      </c>
      <c r="F84" s="67">
        <v>2555</v>
      </c>
    </row>
    <row r="85" spans="1:6" ht="23.25" customHeight="1">
      <c r="A85" s="21"/>
      <c r="B85" s="70"/>
      <c r="C85" s="13" t="s">
        <v>1333</v>
      </c>
      <c r="D85" s="14">
        <f>SUM(D82:D84)</f>
        <v>67000</v>
      </c>
      <c r="E85" s="68"/>
      <c r="F85" s="67"/>
    </row>
    <row r="86" spans="1:6" ht="23.25" customHeight="1">
      <c r="A86" s="21">
        <v>9</v>
      </c>
      <c r="B86" s="70" t="s">
        <v>304</v>
      </c>
      <c r="C86" s="21"/>
      <c r="D86" s="67"/>
      <c r="E86" s="68"/>
      <c r="F86" s="67"/>
    </row>
    <row r="87" spans="1:6" ht="23.25" customHeight="1">
      <c r="A87" s="21"/>
      <c r="B87" s="70" t="s">
        <v>1580</v>
      </c>
      <c r="C87" s="21" t="s">
        <v>1578</v>
      </c>
      <c r="D87" s="67">
        <v>2000</v>
      </c>
      <c r="E87" s="68" t="s">
        <v>1573</v>
      </c>
      <c r="F87" s="67">
        <v>2554</v>
      </c>
    </row>
    <row r="88" spans="1:6" ht="23.25" customHeight="1">
      <c r="A88" s="21"/>
      <c r="B88" s="70" t="s">
        <v>1581</v>
      </c>
      <c r="C88" s="21" t="s">
        <v>742</v>
      </c>
      <c r="D88" s="67">
        <v>5000</v>
      </c>
      <c r="E88" s="68" t="s">
        <v>1574</v>
      </c>
      <c r="F88" s="67">
        <v>2554</v>
      </c>
    </row>
    <row r="89" spans="1:6" ht="23.25" customHeight="1">
      <c r="A89" s="21"/>
      <c r="B89" s="70" t="s">
        <v>1582</v>
      </c>
      <c r="C89" s="21" t="s">
        <v>742</v>
      </c>
      <c r="D89" s="67">
        <v>5000</v>
      </c>
      <c r="E89" s="68" t="s">
        <v>1575</v>
      </c>
      <c r="F89" s="67">
        <v>2554</v>
      </c>
    </row>
    <row r="90" spans="1:6" ht="23.25" customHeight="1">
      <c r="A90" s="21"/>
      <c r="B90" s="70" t="s">
        <v>1583</v>
      </c>
      <c r="C90" s="21" t="s">
        <v>735</v>
      </c>
      <c r="D90" s="67">
        <v>2000</v>
      </c>
      <c r="E90" s="68" t="s">
        <v>1573</v>
      </c>
      <c r="F90" s="67">
        <v>2555</v>
      </c>
    </row>
    <row r="91" spans="1:6" ht="23.25" customHeight="1">
      <c r="A91" s="21"/>
      <c r="B91" s="70" t="s">
        <v>1584</v>
      </c>
      <c r="C91" s="21" t="s">
        <v>13</v>
      </c>
      <c r="D91" s="22">
        <v>610000</v>
      </c>
      <c r="E91" s="68" t="s">
        <v>1576</v>
      </c>
      <c r="F91" s="67">
        <v>2554</v>
      </c>
    </row>
    <row r="92" spans="1:6" ht="23.25" customHeight="1">
      <c r="A92" s="21"/>
      <c r="B92" s="70" t="s">
        <v>1579</v>
      </c>
      <c r="C92" s="70"/>
      <c r="D92" s="70"/>
      <c r="E92" s="70"/>
      <c r="F92" s="70"/>
    </row>
    <row r="93" spans="1:6" ht="23.25" customHeight="1">
      <c r="A93" s="21"/>
      <c r="B93" s="81" t="s">
        <v>1585</v>
      </c>
      <c r="C93" s="21" t="s">
        <v>13</v>
      </c>
      <c r="D93" s="67"/>
      <c r="E93" s="68" t="s">
        <v>1577</v>
      </c>
      <c r="F93" s="67">
        <v>2554</v>
      </c>
    </row>
    <row r="94" spans="1:6" ht="23.25" customHeight="1">
      <c r="A94" s="21"/>
      <c r="B94" s="81"/>
      <c r="C94" s="13" t="s">
        <v>1333</v>
      </c>
      <c r="D94" s="19">
        <f>SUM(D87:D93)</f>
        <v>624000</v>
      </c>
      <c r="E94" s="68"/>
      <c r="F94" s="67"/>
    </row>
    <row r="95" spans="1:6" ht="23.25" customHeight="1">
      <c r="A95" s="21">
        <v>10</v>
      </c>
      <c r="B95" s="70" t="s">
        <v>724</v>
      </c>
      <c r="C95" s="21"/>
      <c r="D95" s="67"/>
      <c r="E95" s="68"/>
      <c r="F95" s="67"/>
    </row>
    <row r="96" spans="1:6" ht="23.25" customHeight="1">
      <c r="A96" s="21"/>
      <c r="B96" s="70" t="s">
        <v>815</v>
      </c>
      <c r="C96" s="21" t="s">
        <v>9</v>
      </c>
      <c r="D96" s="22">
        <v>17500</v>
      </c>
      <c r="E96" s="68" t="s">
        <v>816</v>
      </c>
      <c r="F96" s="67">
        <v>2554</v>
      </c>
    </row>
    <row r="97" spans="1:6" ht="23.25" customHeight="1">
      <c r="A97" s="21"/>
      <c r="B97" s="70"/>
      <c r="C97" s="13" t="s">
        <v>1333</v>
      </c>
      <c r="D97" s="14">
        <f>SUM(D96)</f>
        <v>17500</v>
      </c>
      <c r="E97" s="68"/>
      <c r="F97" s="67"/>
    </row>
    <row r="98" spans="1:6" ht="23.25" customHeight="1">
      <c r="A98" s="21">
        <v>11</v>
      </c>
      <c r="B98" s="70" t="s">
        <v>24</v>
      </c>
      <c r="C98" s="21"/>
      <c r="D98" s="67"/>
      <c r="E98" s="68"/>
      <c r="F98" s="67"/>
    </row>
    <row r="99" spans="1:6" ht="23.25" customHeight="1">
      <c r="A99" s="21"/>
      <c r="B99" s="70" t="s">
        <v>154</v>
      </c>
      <c r="C99" s="21" t="s">
        <v>13</v>
      </c>
      <c r="D99" s="31">
        <v>20000</v>
      </c>
      <c r="E99" s="68" t="s">
        <v>25</v>
      </c>
      <c r="F99" s="67">
        <v>2552</v>
      </c>
    </row>
    <row r="100" spans="1:6" ht="23.25" customHeight="1">
      <c r="A100" s="21"/>
      <c r="B100" s="70" t="s">
        <v>155</v>
      </c>
      <c r="C100" s="21" t="s">
        <v>13</v>
      </c>
      <c r="D100" s="31">
        <v>20000</v>
      </c>
      <c r="E100" s="68" t="s">
        <v>25</v>
      </c>
      <c r="F100" s="67">
        <v>2553</v>
      </c>
    </row>
    <row r="101" spans="1:6" ht="23.25" customHeight="1">
      <c r="A101" s="21"/>
      <c r="B101" s="70" t="s">
        <v>101</v>
      </c>
      <c r="C101" s="21" t="s">
        <v>26</v>
      </c>
      <c r="D101" s="31">
        <v>5000</v>
      </c>
      <c r="E101" s="68" t="s">
        <v>14</v>
      </c>
      <c r="F101" s="67">
        <v>2553</v>
      </c>
    </row>
    <row r="102" spans="1:6" ht="23.25" customHeight="1">
      <c r="A102" s="21"/>
      <c r="B102" s="70" t="s">
        <v>156</v>
      </c>
      <c r="C102" s="21" t="s">
        <v>13</v>
      </c>
      <c r="D102" s="31">
        <v>25000</v>
      </c>
      <c r="E102" s="68" t="s">
        <v>25</v>
      </c>
      <c r="F102" s="67">
        <v>2554</v>
      </c>
    </row>
    <row r="103" spans="1:6" ht="23.25" customHeight="1">
      <c r="A103" s="21"/>
      <c r="B103" s="70"/>
      <c r="C103" s="13" t="s">
        <v>1333</v>
      </c>
      <c r="D103" s="20">
        <f>SUM(D99:D102)</f>
        <v>70000</v>
      </c>
      <c r="E103" s="68"/>
      <c r="F103" s="67"/>
    </row>
    <row r="104" spans="1:6" ht="23.25" customHeight="1">
      <c r="A104" s="21">
        <v>12</v>
      </c>
      <c r="B104" s="70" t="s">
        <v>305</v>
      </c>
      <c r="C104" s="21"/>
      <c r="D104" s="31"/>
      <c r="E104" s="68"/>
      <c r="F104" s="67"/>
    </row>
    <row r="105" spans="1:13" ht="23.25" customHeight="1">
      <c r="A105" s="21"/>
      <c r="B105" s="70" t="s">
        <v>154</v>
      </c>
      <c r="C105" s="21" t="s">
        <v>13</v>
      </c>
      <c r="D105" s="22">
        <v>20000</v>
      </c>
      <c r="E105" s="68" t="s">
        <v>25</v>
      </c>
      <c r="F105" s="67">
        <v>2553</v>
      </c>
      <c r="H105" s="61"/>
      <c r="I105" s="61"/>
      <c r="J105" s="61"/>
      <c r="K105" s="61"/>
      <c r="L105" s="61"/>
      <c r="M105" s="61"/>
    </row>
    <row r="106" spans="1:13" ht="23.25" customHeight="1">
      <c r="A106" s="21"/>
      <c r="B106" s="70" t="s">
        <v>191</v>
      </c>
      <c r="C106" s="21" t="s">
        <v>26</v>
      </c>
      <c r="D106" s="22">
        <v>5000</v>
      </c>
      <c r="E106" s="68" t="s">
        <v>14</v>
      </c>
      <c r="F106" s="67">
        <v>2553</v>
      </c>
      <c r="H106" s="62"/>
      <c r="I106" s="63"/>
      <c r="J106" s="64"/>
      <c r="K106" s="62"/>
      <c r="L106" s="63"/>
      <c r="M106" s="61"/>
    </row>
    <row r="107" spans="1:13" ht="23.25" customHeight="1">
      <c r="A107" s="21"/>
      <c r="B107" s="70" t="s">
        <v>116</v>
      </c>
      <c r="C107" s="21" t="s">
        <v>478</v>
      </c>
      <c r="D107" s="67"/>
      <c r="E107" s="68" t="s">
        <v>14</v>
      </c>
      <c r="F107" s="67">
        <v>2554</v>
      </c>
      <c r="H107" s="62"/>
      <c r="I107" s="63"/>
      <c r="J107" s="64"/>
      <c r="K107" s="62"/>
      <c r="L107" s="63"/>
      <c r="M107" s="61"/>
    </row>
    <row r="108" spans="1:13" ht="23.25" customHeight="1">
      <c r="A108" s="21"/>
      <c r="B108" s="70" t="s">
        <v>156</v>
      </c>
      <c r="C108" s="21" t="s">
        <v>13</v>
      </c>
      <c r="D108" s="22">
        <v>25000</v>
      </c>
      <c r="E108" s="68" t="s">
        <v>25</v>
      </c>
      <c r="F108" s="67">
        <v>2554</v>
      </c>
      <c r="H108" s="62"/>
      <c r="I108" s="63"/>
      <c r="J108" s="64"/>
      <c r="K108" s="65"/>
      <c r="L108" s="63"/>
      <c r="M108" s="61"/>
    </row>
    <row r="109" spans="1:13" ht="23.25" customHeight="1">
      <c r="A109" s="21"/>
      <c r="B109" s="70"/>
      <c r="C109" s="13" t="s">
        <v>1333</v>
      </c>
      <c r="D109" s="14">
        <f>SUM(D105:D108)</f>
        <v>50000</v>
      </c>
      <c r="E109" s="68"/>
      <c r="F109" s="67"/>
      <c r="H109" s="62"/>
      <c r="I109" s="63"/>
      <c r="J109" s="64"/>
      <c r="K109" s="62"/>
      <c r="L109" s="63"/>
      <c r="M109" s="61"/>
    </row>
    <row r="110" spans="1:13" ht="22.5" customHeight="1">
      <c r="A110" s="21">
        <v>13</v>
      </c>
      <c r="B110" s="70" t="s">
        <v>228</v>
      </c>
      <c r="C110" s="21"/>
      <c r="D110" s="31"/>
      <c r="E110" s="68"/>
      <c r="F110" s="67"/>
      <c r="H110" s="62"/>
      <c r="I110" s="63"/>
      <c r="J110" s="64"/>
      <c r="K110" s="62"/>
      <c r="L110" s="63"/>
      <c r="M110" s="61"/>
    </row>
    <row r="111" spans="1:13" ht="22.5" customHeight="1">
      <c r="A111" s="21"/>
      <c r="B111" s="71" t="s">
        <v>231</v>
      </c>
      <c r="C111" s="28" t="s">
        <v>32</v>
      </c>
      <c r="D111" s="29">
        <v>72000</v>
      </c>
      <c r="E111" s="72" t="s">
        <v>229</v>
      </c>
      <c r="F111" s="77" t="s">
        <v>230</v>
      </c>
      <c r="H111" s="62"/>
      <c r="I111" s="63"/>
      <c r="J111" s="64"/>
      <c r="K111" s="65"/>
      <c r="L111" s="63"/>
      <c r="M111" s="61"/>
    </row>
    <row r="112" spans="1:6" ht="22.5" customHeight="1">
      <c r="A112" s="21"/>
      <c r="B112" s="71" t="s">
        <v>636</v>
      </c>
      <c r="C112" s="23" t="s">
        <v>1074</v>
      </c>
      <c r="D112" s="24">
        <v>44000</v>
      </c>
      <c r="E112" s="71" t="s">
        <v>1075</v>
      </c>
      <c r="F112" s="82">
        <v>2553</v>
      </c>
    </row>
    <row r="113" spans="1:6" ht="22.5" customHeight="1">
      <c r="A113" s="21"/>
      <c r="B113" s="71" t="s">
        <v>1483</v>
      </c>
      <c r="C113" s="23" t="s">
        <v>1076</v>
      </c>
      <c r="D113" s="24">
        <v>30000</v>
      </c>
      <c r="E113" s="71" t="s">
        <v>1077</v>
      </c>
      <c r="F113" s="82">
        <v>2553</v>
      </c>
    </row>
    <row r="114" spans="1:6" ht="22.5" customHeight="1">
      <c r="A114" s="21"/>
      <c r="B114" s="71" t="s">
        <v>1484</v>
      </c>
      <c r="C114" s="23" t="s">
        <v>1076</v>
      </c>
      <c r="D114" s="24">
        <v>28000</v>
      </c>
      <c r="E114" s="59" t="s">
        <v>1078</v>
      </c>
      <c r="F114" s="82">
        <v>2553</v>
      </c>
    </row>
    <row r="115" spans="1:6" ht="22.5" customHeight="1">
      <c r="A115" s="21"/>
      <c r="B115" s="71" t="s">
        <v>1485</v>
      </c>
      <c r="C115" s="23" t="s">
        <v>604</v>
      </c>
      <c r="D115" s="24">
        <v>200000</v>
      </c>
      <c r="E115" s="71" t="s">
        <v>1079</v>
      </c>
      <c r="F115" s="82">
        <v>2554</v>
      </c>
    </row>
    <row r="116" spans="1:6" ht="22.5" customHeight="1">
      <c r="A116" s="21"/>
      <c r="B116" s="71" t="s">
        <v>1486</v>
      </c>
      <c r="C116" s="23" t="s">
        <v>604</v>
      </c>
      <c r="D116" s="24">
        <v>28000</v>
      </c>
      <c r="E116" s="71" t="s">
        <v>1080</v>
      </c>
      <c r="F116" s="82">
        <v>2555</v>
      </c>
    </row>
    <row r="117" spans="1:6" ht="22.5" customHeight="1">
      <c r="A117" s="21"/>
      <c r="B117" s="71" t="s">
        <v>1487</v>
      </c>
      <c r="C117" s="23" t="s">
        <v>1076</v>
      </c>
      <c r="D117" s="24">
        <v>28000</v>
      </c>
      <c r="E117" s="59" t="s">
        <v>1081</v>
      </c>
      <c r="F117" s="82">
        <v>2555</v>
      </c>
    </row>
    <row r="118" spans="1:6" ht="22.5" customHeight="1">
      <c r="A118" s="21"/>
      <c r="B118" s="71"/>
      <c r="C118" s="17" t="s">
        <v>1333</v>
      </c>
      <c r="D118" s="25">
        <f>SUM(D111:D117)</f>
        <v>430000</v>
      </c>
      <c r="E118" s="59"/>
      <c r="F118" s="82"/>
    </row>
    <row r="119" spans="1:6" ht="22.5" customHeight="1">
      <c r="A119" s="21">
        <v>14</v>
      </c>
      <c r="B119" s="71" t="s">
        <v>1778</v>
      </c>
      <c r="C119" s="17"/>
      <c r="D119" s="25"/>
      <c r="E119" s="59"/>
      <c r="F119" s="82"/>
    </row>
    <row r="120" spans="1:6" ht="22.5" customHeight="1">
      <c r="A120" s="21"/>
      <c r="B120" s="71" t="s">
        <v>144</v>
      </c>
      <c r="C120" s="23" t="s">
        <v>1074</v>
      </c>
      <c r="D120" s="83">
        <v>44000</v>
      </c>
      <c r="E120" s="71" t="s">
        <v>1075</v>
      </c>
      <c r="F120" s="82">
        <v>2553</v>
      </c>
    </row>
    <row r="121" spans="1:6" ht="22.5" customHeight="1">
      <c r="A121" s="21"/>
      <c r="B121" s="71" t="s">
        <v>1779</v>
      </c>
      <c r="C121" s="23" t="s">
        <v>1076</v>
      </c>
      <c r="D121" s="83">
        <v>30000</v>
      </c>
      <c r="E121" s="71" t="s">
        <v>1077</v>
      </c>
      <c r="F121" s="82">
        <v>2553</v>
      </c>
    </row>
    <row r="122" spans="1:6" ht="22.5" customHeight="1">
      <c r="A122" s="21"/>
      <c r="B122" s="71" t="s">
        <v>1483</v>
      </c>
      <c r="C122" s="23" t="s">
        <v>1076</v>
      </c>
      <c r="D122" s="83">
        <v>28000</v>
      </c>
      <c r="E122" s="71" t="s">
        <v>1078</v>
      </c>
      <c r="F122" s="82">
        <v>2553</v>
      </c>
    </row>
    <row r="123" spans="1:6" ht="22.5" customHeight="1">
      <c r="A123" s="21"/>
      <c r="B123" s="71" t="s">
        <v>1780</v>
      </c>
      <c r="C123" s="23" t="s">
        <v>604</v>
      </c>
      <c r="D123" s="83">
        <v>200000</v>
      </c>
      <c r="E123" s="71" t="s">
        <v>1079</v>
      </c>
      <c r="F123" s="82">
        <v>2554</v>
      </c>
    </row>
    <row r="124" spans="1:6" ht="22.5" customHeight="1">
      <c r="A124" s="21"/>
      <c r="B124" s="71" t="s">
        <v>1781</v>
      </c>
      <c r="C124" s="23" t="s">
        <v>604</v>
      </c>
      <c r="D124" s="83">
        <v>28000</v>
      </c>
      <c r="E124" s="71" t="s">
        <v>1080</v>
      </c>
      <c r="F124" s="82">
        <v>2555</v>
      </c>
    </row>
    <row r="125" spans="1:6" ht="22.5" customHeight="1">
      <c r="A125" s="21"/>
      <c r="B125" s="71" t="s">
        <v>1782</v>
      </c>
      <c r="C125" s="23" t="s">
        <v>1076</v>
      </c>
      <c r="D125" s="83">
        <v>28000</v>
      </c>
      <c r="E125" s="71" t="s">
        <v>1081</v>
      </c>
      <c r="F125" s="82">
        <v>2555</v>
      </c>
    </row>
    <row r="126" spans="1:6" ht="22.5" customHeight="1">
      <c r="A126" s="21"/>
      <c r="B126" s="71"/>
      <c r="C126" s="17" t="s">
        <v>1333</v>
      </c>
      <c r="D126" s="25">
        <f>SUM(D120:D125)</f>
        <v>358000</v>
      </c>
      <c r="E126" s="59"/>
      <c r="F126" s="82"/>
    </row>
    <row r="127" spans="1:6" ht="22.5" customHeight="1">
      <c r="A127" s="21">
        <v>15</v>
      </c>
      <c r="B127" s="71" t="s">
        <v>306</v>
      </c>
      <c r="C127" s="28"/>
      <c r="D127" s="29"/>
      <c r="E127" s="72"/>
      <c r="F127" s="73"/>
    </row>
    <row r="128" spans="1:6" ht="22.5" customHeight="1">
      <c r="A128" s="21"/>
      <c r="B128" s="71" t="s">
        <v>1171</v>
      </c>
      <c r="C128" s="28"/>
      <c r="D128" s="29"/>
      <c r="E128" s="72"/>
      <c r="F128" s="73"/>
    </row>
    <row r="129" spans="1:6" ht="22.5" customHeight="1">
      <c r="A129" s="21">
        <v>16</v>
      </c>
      <c r="B129" s="70" t="s">
        <v>307</v>
      </c>
      <c r="C129" s="21"/>
      <c r="D129" s="31"/>
      <c r="E129" s="68"/>
      <c r="F129" s="67"/>
    </row>
    <row r="130" spans="1:6" ht="22.5" customHeight="1">
      <c r="A130" s="21"/>
      <c r="B130" s="71" t="s">
        <v>663</v>
      </c>
      <c r="C130" s="28" t="s">
        <v>199</v>
      </c>
      <c r="D130" s="29">
        <v>11200</v>
      </c>
      <c r="E130" s="72" t="s">
        <v>661</v>
      </c>
      <c r="F130" s="73">
        <v>2554</v>
      </c>
    </row>
    <row r="131" spans="1:6" ht="22.5" customHeight="1">
      <c r="A131" s="21"/>
      <c r="B131" s="71" t="s">
        <v>662</v>
      </c>
      <c r="C131" s="28" t="s">
        <v>1746</v>
      </c>
      <c r="D131" s="29">
        <v>28800</v>
      </c>
      <c r="E131" s="72" t="s">
        <v>661</v>
      </c>
      <c r="F131" s="73">
        <v>2554</v>
      </c>
    </row>
    <row r="132" spans="1:6" ht="22.5" customHeight="1">
      <c r="A132" s="21"/>
      <c r="B132" s="71"/>
      <c r="C132" s="15" t="s">
        <v>1333</v>
      </c>
      <c r="D132" s="16">
        <f>SUM(D130:D131)</f>
        <v>40000</v>
      </c>
      <c r="E132" s="72"/>
      <c r="F132" s="73"/>
    </row>
    <row r="133" spans="1:6" ht="22.5" customHeight="1">
      <c r="A133" s="21">
        <v>17</v>
      </c>
      <c r="B133" s="70" t="s">
        <v>60</v>
      </c>
      <c r="C133" s="21"/>
      <c r="D133" s="31"/>
      <c r="E133" s="68"/>
      <c r="F133" s="67"/>
    </row>
    <row r="134" spans="1:6" ht="22.5" customHeight="1">
      <c r="A134" s="21"/>
      <c r="B134" s="71" t="s">
        <v>149</v>
      </c>
      <c r="C134" s="28" t="s">
        <v>56</v>
      </c>
      <c r="D134" s="84">
        <v>87075</v>
      </c>
      <c r="E134" s="72" t="s">
        <v>57</v>
      </c>
      <c r="F134" s="73">
        <v>2552</v>
      </c>
    </row>
    <row r="135" spans="1:6" ht="22.5" customHeight="1">
      <c r="A135" s="21"/>
      <c r="B135" s="71" t="s">
        <v>150</v>
      </c>
      <c r="C135" s="28" t="s">
        <v>56</v>
      </c>
      <c r="D135" s="84">
        <v>79400</v>
      </c>
      <c r="E135" s="72" t="s">
        <v>57</v>
      </c>
      <c r="F135" s="73">
        <v>2553</v>
      </c>
    </row>
    <row r="136" spans="1:6" ht="22.5" customHeight="1">
      <c r="A136" s="21"/>
      <c r="B136" s="71" t="s">
        <v>151</v>
      </c>
      <c r="C136" s="28" t="s">
        <v>58</v>
      </c>
      <c r="D136" s="84">
        <v>20000</v>
      </c>
      <c r="E136" s="72" t="s">
        <v>57</v>
      </c>
      <c r="F136" s="73">
        <v>2553</v>
      </c>
    </row>
    <row r="137" spans="1:6" ht="22.5" customHeight="1">
      <c r="A137" s="21"/>
      <c r="B137" s="71" t="s">
        <v>152</v>
      </c>
      <c r="C137" s="28" t="s">
        <v>59</v>
      </c>
      <c r="D137" s="84">
        <v>20000</v>
      </c>
      <c r="E137" s="72" t="s">
        <v>57</v>
      </c>
      <c r="F137" s="73">
        <v>2554</v>
      </c>
    </row>
    <row r="138" spans="1:6" ht="22.5" customHeight="1">
      <c r="A138" s="21"/>
      <c r="B138" s="71" t="s">
        <v>153</v>
      </c>
      <c r="C138" s="28" t="s">
        <v>56</v>
      </c>
      <c r="D138" s="84">
        <v>87340</v>
      </c>
      <c r="E138" s="72" t="s">
        <v>57</v>
      </c>
      <c r="F138" s="73">
        <v>2554</v>
      </c>
    </row>
    <row r="139" spans="1:6" ht="22.5" customHeight="1">
      <c r="A139" s="21"/>
      <c r="B139" s="71"/>
      <c r="C139" s="15" t="s">
        <v>1333</v>
      </c>
      <c r="D139" s="26">
        <f>SUM(D134:D138)</f>
        <v>293815</v>
      </c>
      <c r="E139" s="72"/>
      <c r="F139" s="73"/>
    </row>
    <row r="140" spans="1:6" ht="24.75">
      <c r="A140" s="21">
        <v>18</v>
      </c>
      <c r="B140" s="70" t="s">
        <v>309</v>
      </c>
      <c r="C140" s="21"/>
      <c r="D140" s="31"/>
      <c r="E140" s="68"/>
      <c r="F140" s="67"/>
    </row>
    <row r="141" spans="1:6" ht="24.75">
      <c r="A141" s="21"/>
      <c r="B141" s="70" t="s">
        <v>372</v>
      </c>
      <c r="C141" s="21" t="s">
        <v>367</v>
      </c>
      <c r="D141" s="31">
        <v>4500</v>
      </c>
      <c r="E141" s="68" t="s">
        <v>368</v>
      </c>
      <c r="F141" s="67">
        <v>2552</v>
      </c>
    </row>
    <row r="142" spans="1:6" ht="24.75">
      <c r="A142" s="21"/>
      <c r="B142" s="70" t="s">
        <v>373</v>
      </c>
      <c r="C142" s="21" t="s">
        <v>367</v>
      </c>
      <c r="D142" s="31">
        <v>3900</v>
      </c>
      <c r="E142" s="68" t="s">
        <v>368</v>
      </c>
      <c r="F142" s="67">
        <v>2553</v>
      </c>
    </row>
    <row r="143" spans="1:6" ht="24.75">
      <c r="A143" s="21"/>
      <c r="B143" s="70" t="s">
        <v>374</v>
      </c>
      <c r="C143" s="21" t="s">
        <v>369</v>
      </c>
      <c r="D143" s="85">
        <v>1400000</v>
      </c>
      <c r="E143" s="68" t="s">
        <v>14</v>
      </c>
      <c r="F143" s="67">
        <v>2553</v>
      </c>
    </row>
    <row r="144" spans="1:6" ht="24.75">
      <c r="A144" s="21"/>
      <c r="B144" s="70" t="s">
        <v>375</v>
      </c>
      <c r="C144" s="21" t="s">
        <v>370</v>
      </c>
      <c r="D144" s="31">
        <v>100000</v>
      </c>
      <c r="E144" s="68" t="s">
        <v>14</v>
      </c>
      <c r="F144" s="67">
        <v>2553</v>
      </c>
    </row>
    <row r="145" spans="1:6" ht="24.75">
      <c r="A145" s="21"/>
      <c r="B145" s="70" t="s">
        <v>376</v>
      </c>
      <c r="C145" s="21" t="s">
        <v>371</v>
      </c>
      <c r="D145" s="31">
        <v>762240</v>
      </c>
      <c r="E145" s="68" t="s">
        <v>14</v>
      </c>
      <c r="F145" s="67">
        <v>2554</v>
      </c>
    </row>
    <row r="146" spans="1:6" ht="24.75">
      <c r="A146" s="21"/>
      <c r="B146" s="70"/>
      <c r="C146" s="13" t="s">
        <v>1333</v>
      </c>
      <c r="D146" s="20">
        <f>SUM(D141:D145)</f>
        <v>2270640</v>
      </c>
      <c r="E146" s="68"/>
      <c r="F146" s="67"/>
    </row>
    <row r="147" spans="1:6" ht="24.75">
      <c r="A147" s="21">
        <v>19</v>
      </c>
      <c r="B147" s="70" t="s">
        <v>308</v>
      </c>
      <c r="C147" s="21"/>
      <c r="D147" s="31"/>
      <c r="E147" s="68"/>
      <c r="F147" s="67"/>
    </row>
    <row r="148" spans="1:6" ht="24.75">
      <c r="A148" s="86"/>
      <c r="B148" s="70" t="s">
        <v>984</v>
      </c>
      <c r="C148" s="21" t="s">
        <v>58</v>
      </c>
      <c r="D148" s="22">
        <v>20000</v>
      </c>
      <c r="E148" s="87" t="s">
        <v>888</v>
      </c>
      <c r="F148" s="88">
        <v>2552</v>
      </c>
    </row>
    <row r="149" spans="1:6" ht="24.75">
      <c r="A149" s="86"/>
      <c r="B149" s="70" t="s">
        <v>985</v>
      </c>
      <c r="C149" s="21" t="s">
        <v>58</v>
      </c>
      <c r="D149" s="22">
        <v>20000</v>
      </c>
      <c r="E149" s="87" t="s">
        <v>888</v>
      </c>
      <c r="F149" s="88">
        <v>2553</v>
      </c>
    </row>
    <row r="150" spans="1:6" ht="24.75">
      <c r="A150" s="86"/>
      <c r="B150" s="70" t="s">
        <v>986</v>
      </c>
      <c r="C150" s="21" t="s">
        <v>58</v>
      </c>
      <c r="D150" s="22">
        <v>20000</v>
      </c>
      <c r="E150" s="87" t="s">
        <v>888</v>
      </c>
      <c r="F150" s="88">
        <v>2554</v>
      </c>
    </row>
    <row r="151" spans="1:6" ht="24.75">
      <c r="A151" s="86"/>
      <c r="B151" s="70" t="s">
        <v>987</v>
      </c>
      <c r="C151" s="21" t="s">
        <v>58</v>
      </c>
      <c r="D151" s="22">
        <v>20000</v>
      </c>
      <c r="E151" s="87" t="s">
        <v>888</v>
      </c>
      <c r="F151" s="88">
        <v>2555</v>
      </c>
    </row>
    <row r="152" spans="1:6" ht="24.75">
      <c r="A152" s="86"/>
      <c r="B152" s="70" t="s">
        <v>988</v>
      </c>
      <c r="C152" s="21" t="s">
        <v>890</v>
      </c>
      <c r="D152" s="31">
        <v>34500</v>
      </c>
      <c r="E152" s="87" t="s">
        <v>891</v>
      </c>
      <c r="F152" s="88">
        <v>2552</v>
      </c>
    </row>
    <row r="153" spans="1:6" ht="24.75">
      <c r="A153" s="86"/>
      <c r="B153" s="70" t="s">
        <v>989</v>
      </c>
      <c r="C153" s="21" t="s">
        <v>892</v>
      </c>
      <c r="D153" s="22">
        <v>25000</v>
      </c>
      <c r="E153" s="87" t="s">
        <v>891</v>
      </c>
      <c r="F153" s="88">
        <v>2553</v>
      </c>
    </row>
    <row r="154" spans="1:6" ht="24.75">
      <c r="A154" s="86"/>
      <c r="B154" s="70" t="s">
        <v>990</v>
      </c>
      <c r="C154" s="21" t="s">
        <v>395</v>
      </c>
      <c r="D154" s="22">
        <v>15000</v>
      </c>
      <c r="E154" s="87" t="s">
        <v>891</v>
      </c>
      <c r="F154" s="88">
        <v>2554</v>
      </c>
    </row>
    <row r="155" spans="1:6" ht="24.75">
      <c r="A155" s="86"/>
      <c r="B155" s="70" t="s">
        <v>991</v>
      </c>
      <c r="C155" s="21" t="s">
        <v>892</v>
      </c>
      <c r="D155" s="22">
        <v>25000</v>
      </c>
      <c r="E155" s="87" t="s">
        <v>891</v>
      </c>
      <c r="F155" s="88">
        <v>2555</v>
      </c>
    </row>
    <row r="156" spans="1:6" ht="24.75">
      <c r="A156" s="86"/>
      <c r="B156" s="70" t="s">
        <v>992</v>
      </c>
      <c r="C156" s="21" t="s">
        <v>893</v>
      </c>
      <c r="D156" s="22">
        <v>15000</v>
      </c>
      <c r="E156" s="87" t="s">
        <v>894</v>
      </c>
      <c r="F156" s="88">
        <v>2552</v>
      </c>
    </row>
    <row r="157" spans="1:6" ht="24.75">
      <c r="A157" s="86"/>
      <c r="B157" s="70" t="s">
        <v>993</v>
      </c>
      <c r="C157" s="21" t="s">
        <v>893</v>
      </c>
      <c r="D157" s="22">
        <v>15000</v>
      </c>
      <c r="E157" s="87" t="s">
        <v>894</v>
      </c>
      <c r="F157" s="88">
        <v>2553</v>
      </c>
    </row>
    <row r="158" spans="1:6" ht="24.75">
      <c r="A158" s="86"/>
      <c r="B158" s="70" t="s">
        <v>994</v>
      </c>
      <c r="C158" s="21" t="s">
        <v>893</v>
      </c>
      <c r="D158" s="22">
        <v>15000</v>
      </c>
      <c r="E158" s="87" t="s">
        <v>894</v>
      </c>
      <c r="F158" s="88">
        <v>2554</v>
      </c>
    </row>
    <row r="159" spans="1:6" ht="24.75">
      <c r="A159" s="86"/>
      <c r="B159" s="70" t="s">
        <v>995</v>
      </c>
      <c r="C159" s="21" t="s">
        <v>893</v>
      </c>
      <c r="D159" s="22">
        <v>15000</v>
      </c>
      <c r="E159" s="87" t="s">
        <v>894</v>
      </c>
      <c r="F159" s="88">
        <v>2555</v>
      </c>
    </row>
    <row r="160" spans="1:6" ht="24.75">
      <c r="A160" s="86"/>
      <c r="B160" s="70" t="s">
        <v>996</v>
      </c>
      <c r="C160" s="21" t="s">
        <v>742</v>
      </c>
      <c r="D160" s="22">
        <v>5000</v>
      </c>
      <c r="E160" s="87" t="s">
        <v>895</v>
      </c>
      <c r="F160" s="88">
        <v>2552</v>
      </c>
    </row>
    <row r="161" spans="1:6" ht="24.75">
      <c r="A161" s="86"/>
      <c r="B161" s="70" t="s">
        <v>997</v>
      </c>
      <c r="C161" s="21" t="s">
        <v>742</v>
      </c>
      <c r="D161" s="22">
        <v>5000</v>
      </c>
      <c r="E161" s="87" t="s">
        <v>895</v>
      </c>
      <c r="F161" s="88">
        <v>2553</v>
      </c>
    </row>
    <row r="162" spans="1:6" ht="24.75">
      <c r="A162" s="86"/>
      <c r="B162" s="70" t="s">
        <v>889</v>
      </c>
      <c r="C162" s="21" t="s">
        <v>746</v>
      </c>
      <c r="D162" s="22">
        <v>6000</v>
      </c>
      <c r="E162" s="87" t="s">
        <v>895</v>
      </c>
      <c r="F162" s="88">
        <v>2554</v>
      </c>
    </row>
    <row r="163" spans="1:6" ht="24.75">
      <c r="A163" s="86"/>
      <c r="B163" s="70" t="s">
        <v>998</v>
      </c>
      <c r="C163" s="21" t="s">
        <v>735</v>
      </c>
      <c r="D163" s="22">
        <v>2000</v>
      </c>
      <c r="E163" s="87" t="s">
        <v>896</v>
      </c>
      <c r="F163" s="88">
        <v>2552</v>
      </c>
    </row>
    <row r="164" spans="1:6" ht="24.75">
      <c r="A164" s="86"/>
      <c r="B164" s="70" t="s">
        <v>999</v>
      </c>
      <c r="C164" s="21" t="s">
        <v>735</v>
      </c>
      <c r="D164" s="22">
        <v>2000</v>
      </c>
      <c r="E164" s="87" t="s">
        <v>896</v>
      </c>
      <c r="F164" s="88">
        <v>2553</v>
      </c>
    </row>
    <row r="165" spans="1:6" ht="24.75">
      <c r="A165" s="86"/>
      <c r="B165" s="70" t="s">
        <v>1000</v>
      </c>
      <c r="C165" s="21" t="s">
        <v>735</v>
      </c>
      <c r="D165" s="22">
        <v>2000</v>
      </c>
      <c r="E165" s="87" t="s">
        <v>896</v>
      </c>
      <c r="F165" s="88">
        <v>2554</v>
      </c>
    </row>
    <row r="166" spans="1:6" ht="24.75">
      <c r="A166" s="86"/>
      <c r="B166" s="70" t="s">
        <v>1720</v>
      </c>
      <c r="C166" s="21" t="s">
        <v>742</v>
      </c>
      <c r="D166" s="22">
        <v>5000</v>
      </c>
      <c r="E166" s="87" t="s">
        <v>897</v>
      </c>
      <c r="F166" s="88">
        <v>2553</v>
      </c>
    </row>
    <row r="167" spans="1:6" ht="24.75">
      <c r="A167" s="86"/>
      <c r="B167" s="70" t="s">
        <v>1721</v>
      </c>
      <c r="C167" s="21" t="s">
        <v>735</v>
      </c>
      <c r="D167" s="22">
        <v>1000</v>
      </c>
      <c r="E167" s="87" t="s">
        <v>898</v>
      </c>
      <c r="F167" s="88">
        <v>2553</v>
      </c>
    </row>
    <row r="168" spans="1:6" ht="24.75">
      <c r="A168" s="86"/>
      <c r="B168" s="70" t="s">
        <v>1722</v>
      </c>
      <c r="C168" s="21" t="s">
        <v>742</v>
      </c>
      <c r="D168" s="22">
        <v>5000</v>
      </c>
      <c r="E168" s="87" t="s">
        <v>899</v>
      </c>
      <c r="F168" s="88">
        <v>2554</v>
      </c>
    </row>
    <row r="169" spans="1:6" ht="24.75">
      <c r="A169" s="86"/>
      <c r="B169" s="70" t="s">
        <v>1723</v>
      </c>
      <c r="C169" s="21" t="s">
        <v>900</v>
      </c>
      <c r="D169" s="22">
        <v>3000</v>
      </c>
      <c r="E169" s="87" t="s">
        <v>901</v>
      </c>
      <c r="F169" s="88">
        <v>2555</v>
      </c>
    </row>
    <row r="170" spans="1:6" ht="24.75">
      <c r="A170" s="86"/>
      <c r="B170" s="70" t="s">
        <v>1001</v>
      </c>
      <c r="C170" s="21" t="s">
        <v>58</v>
      </c>
      <c r="D170" s="89">
        <v>13100</v>
      </c>
      <c r="E170" s="90" t="s">
        <v>902</v>
      </c>
      <c r="F170" s="91">
        <v>39833</v>
      </c>
    </row>
    <row r="171" spans="1:6" ht="24.75">
      <c r="A171" s="86"/>
      <c r="B171" s="70" t="s">
        <v>1002</v>
      </c>
      <c r="C171" s="21" t="s">
        <v>58</v>
      </c>
      <c r="D171" s="89">
        <v>3000</v>
      </c>
      <c r="E171" s="92" t="s">
        <v>903</v>
      </c>
      <c r="F171" s="91">
        <v>39874</v>
      </c>
    </row>
    <row r="172" spans="1:6" ht="24.75">
      <c r="A172" s="86"/>
      <c r="B172" s="70" t="s">
        <v>1003</v>
      </c>
      <c r="C172" s="21" t="s">
        <v>58</v>
      </c>
      <c r="D172" s="89">
        <v>1000</v>
      </c>
      <c r="E172" s="92" t="s">
        <v>904</v>
      </c>
      <c r="F172" s="91">
        <v>39892</v>
      </c>
    </row>
    <row r="173" spans="1:6" ht="24.75">
      <c r="A173" s="86"/>
      <c r="B173" s="70" t="s">
        <v>1004</v>
      </c>
      <c r="C173" s="21" t="s">
        <v>58</v>
      </c>
      <c r="D173" s="89">
        <v>2500</v>
      </c>
      <c r="E173" s="90" t="s">
        <v>905</v>
      </c>
      <c r="F173" s="91">
        <v>39905</v>
      </c>
    </row>
    <row r="174" spans="1:6" ht="24.75">
      <c r="A174" s="86"/>
      <c r="B174" s="70" t="s">
        <v>1005</v>
      </c>
      <c r="C174" s="21" t="s">
        <v>58</v>
      </c>
      <c r="D174" s="89">
        <v>10000</v>
      </c>
      <c r="E174" s="90" t="s">
        <v>906</v>
      </c>
      <c r="F174" s="91">
        <v>39935</v>
      </c>
    </row>
    <row r="175" spans="1:6" ht="24.75">
      <c r="A175" s="86"/>
      <c r="B175" s="70" t="s">
        <v>1006</v>
      </c>
      <c r="C175" s="21" t="s">
        <v>58</v>
      </c>
      <c r="D175" s="89">
        <v>1000</v>
      </c>
      <c r="E175" s="92" t="s">
        <v>907</v>
      </c>
      <c r="F175" s="91">
        <v>39936</v>
      </c>
    </row>
    <row r="176" spans="1:6" ht="24.75">
      <c r="A176" s="86"/>
      <c r="B176" s="70" t="s">
        <v>1007</v>
      </c>
      <c r="C176" s="21" t="s">
        <v>58</v>
      </c>
      <c r="D176" s="89">
        <v>5000</v>
      </c>
      <c r="E176" s="92" t="s">
        <v>908</v>
      </c>
      <c r="F176" s="91">
        <v>39943</v>
      </c>
    </row>
    <row r="177" spans="1:6" ht="24.75">
      <c r="A177" s="86"/>
      <c r="B177" s="70" t="s">
        <v>1008</v>
      </c>
      <c r="C177" s="21" t="s">
        <v>58</v>
      </c>
      <c r="D177" s="89">
        <v>2000</v>
      </c>
      <c r="E177" s="92" t="s">
        <v>909</v>
      </c>
      <c r="F177" s="91">
        <v>39950</v>
      </c>
    </row>
    <row r="178" spans="1:6" ht="24.75">
      <c r="A178" s="86"/>
      <c r="B178" s="70" t="s">
        <v>1009</v>
      </c>
      <c r="C178" s="21" t="s">
        <v>58</v>
      </c>
      <c r="D178" s="89">
        <v>1000</v>
      </c>
      <c r="E178" s="92" t="s">
        <v>910</v>
      </c>
      <c r="F178" s="91">
        <v>39966</v>
      </c>
    </row>
    <row r="179" spans="1:6" ht="24.75">
      <c r="A179" s="86"/>
      <c r="B179" s="70" t="s">
        <v>1010</v>
      </c>
      <c r="C179" s="21" t="s">
        <v>58</v>
      </c>
      <c r="D179" s="89">
        <v>3000</v>
      </c>
      <c r="E179" s="92" t="s">
        <v>911</v>
      </c>
      <c r="F179" s="91">
        <v>40005</v>
      </c>
    </row>
    <row r="180" spans="1:6" ht="24.75">
      <c r="A180" s="86"/>
      <c r="B180" s="70" t="s">
        <v>1011</v>
      </c>
      <c r="C180" s="21" t="s">
        <v>58</v>
      </c>
      <c r="D180" s="89">
        <v>500</v>
      </c>
      <c r="E180" s="92" t="s">
        <v>912</v>
      </c>
      <c r="F180" s="91">
        <v>40021</v>
      </c>
    </row>
    <row r="181" spans="1:6" ht="24.75">
      <c r="A181" s="86"/>
      <c r="B181" s="70" t="s">
        <v>1012</v>
      </c>
      <c r="C181" s="21" t="s">
        <v>58</v>
      </c>
      <c r="D181" s="89">
        <v>2000</v>
      </c>
      <c r="E181" s="92" t="s">
        <v>913</v>
      </c>
      <c r="F181" s="91">
        <v>40085</v>
      </c>
    </row>
    <row r="182" spans="1:6" ht="24.75">
      <c r="A182" s="86"/>
      <c r="B182" s="70" t="s">
        <v>1013</v>
      </c>
      <c r="C182" s="21" t="s">
        <v>58</v>
      </c>
      <c r="D182" s="89">
        <v>10300</v>
      </c>
      <c r="E182" s="92" t="s">
        <v>914</v>
      </c>
      <c r="F182" s="91">
        <v>40096</v>
      </c>
    </row>
    <row r="183" spans="1:6" ht="24.75">
      <c r="A183" s="86"/>
      <c r="B183" s="70" t="s">
        <v>1014</v>
      </c>
      <c r="C183" s="21" t="s">
        <v>58</v>
      </c>
      <c r="D183" s="89">
        <v>10000</v>
      </c>
      <c r="E183" s="92" t="s">
        <v>915</v>
      </c>
      <c r="F183" s="91">
        <v>40097</v>
      </c>
    </row>
    <row r="184" spans="1:6" ht="24.75">
      <c r="A184" s="86"/>
      <c r="B184" s="70" t="s">
        <v>1015</v>
      </c>
      <c r="C184" s="21" t="s">
        <v>58</v>
      </c>
      <c r="D184" s="89">
        <v>1000</v>
      </c>
      <c r="E184" s="92" t="s">
        <v>916</v>
      </c>
      <c r="F184" s="91">
        <v>40101</v>
      </c>
    </row>
    <row r="185" spans="1:6" ht="24.75">
      <c r="A185" s="86"/>
      <c r="B185" s="70" t="s">
        <v>1016</v>
      </c>
      <c r="C185" s="21" t="s">
        <v>58</v>
      </c>
      <c r="D185" s="89">
        <v>2000</v>
      </c>
      <c r="E185" s="92" t="s">
        <v>917</v>
      </c>
      <c r="F185" s="91">
        <v>40106</v>
      </c>
    </row>
    <row r="186" spans="1:6" ht="24.75">
      <c r="A186" s="86"/>
      <c r="B186" s="70" t="s">
        <v>1017</v>
      </c>
      <c r="C186" s="21" t="s">
        <v>58</v>
      </c>
      <c r="D186" s="89">
        <v>4000</v>
      </c>
      <c r="E186" s="92" t="s">
        <v>918</v>
      </c>
      <c r="F186" s="91">
        <v>40125</v>
      </c>
    </row>
    <row r="187" spans="1:6" ht="24.75">
      <c r="A187" s="86"/>
      <c r="B187" s="70" t="s">
        <v>1018</v>
      </c>
      <c r="C187" s="21" t="s">
        <v>58</v>
      </c>
      <c r="D187" s="89">
        <v>2000</v>
      </c>
      <c r="E187" s="92" t="s">
        <v>919</v>
      </c>
      <c r="F187" s="91">
        <v>40133</v>
      </c>
    </row>
    <row r="188" spans="1:6" ht="24.75">
      <c r="A188" s="86"/>
      <c r="B188" s="70" t="s">
        <v>1019</v>
      </c>
      <c r="C188" s="21" t="s">
        <v>58</v>
      </c>
      <c r="D188" s="89">
        <v>2000</v>
      </c>
      <c r="E188" s="92" t="s">
        <v>920</v>
      </c>
      <c r="F188" s="91">
        <v>40153</v>
      </c>
    </row>
    <row r="189" spans="1:6" ht="24.75">
      <c r="A189" s="86"/>
      <c r="B189" s="70" t="s">
        <v>1020</v>
      </c>
      <c r="C189" s="21" t="s">
        <v>58</v>
      </c>
      <c r="D189" s="89">
        <v>1000</v>
      </c>
      <c r="E189" s="92" t="s">
        <v>921</v>
      </c>
      <c r="F189" s="91">
        <v>40164</v>
      </c>
    </row>
    <row r="190" spans="1:6" ht="24.75">
      <c r="A190" s="86"/>
      <c r="B190" s="70" t="s">
        <v>1021</v>
      </c>
      <c r="C190" s="21" t="s">
        <v>58</v>
      </c>
      <c r="D190" s="89">
        <v>5000</v>
      </c>
      <c r="E190" s="90" t="s">
        <v>922</v>
      </c>
      <c r="F190" s="91">
        <v>40166</v>
      </c>
    </row>
    <row r="191" spans="1:6" ht="24.75">
      <c r="A191" s="86"/>
      <c r="B191" s="70" t="s">
        <v>1022</v>
      </c>
      <c r="C191" s="21" t="s">
        <v>58</v>
      </c>
      <c r="D191" s="89">
        <v>3000</v>
      </c>
      <c r="E191" s="92" t="s">
        <v>923</v>
      </c>
      <c r="F191" s="91">
        <v>40167</v>
      </c>
    </row>
    <row r="192" spans="1:6" ht="24.75">
      <c r="A192" s="86"/>
      <c r="B192" s="70" t="s">
        <v>1023</v>
      </c>
      <c r="C192" s="21" t="s">
        <v>58</v>
      </c>
      <c r="D192" s="89">
        <v>2000</v>
      </c>
      <c r="E192" s="92" t="s">
        <v>924</v>
      </c>
      <c r="F192" s="91">
        <v>40174</v>
      </c>
    </row>
    <row r="193" spans="1:6" ht="24.75">
      <c r="A193" s="86"/>
      <c r="B193" s="70" t="s">
        <v>1024</v>
      </c>
      <c r="C193" s="21" t="s">
        <v>58</v>
      </c>
      <c r="D193" s="89">
        <v>3000</v>
      </c>
      <c r="E193" s="92" t="s">
        <v>925</v>
      </c>
      <c r="F193" s="91">
        <v>40180</v>
      </c>
    </row>
    <row r="194" spans="1:6" ht="24.75">
      <c r="A194" s="86"/>
      <c r="B194" s="70" t="s">
        <v>1025</v>
      </c>
      <c r="C194" s="21" t="s">
        <v>58</v>
      </c>
      <c r="D194" s="93">
        <v>7186.44</v>
      </c>
      <c r="E194" s="90" t="s">
        <v>926</v>
      </c>
      <c r="F194" s="91">
        <v>40183</v>
      </c>
    </row>
    <row r="195" spans="1:6" ht="24.75">
      <c r="A195" s="86"/>
      <c r="B195" s="70" t="s">
        <v>1024</v>
      </c>
      <c r="C195" s="21" t="s">
        <v>58</v>
      </c>
      <c r="D195" s="89">
        <v>5400</v>
      </c>
      <c r="E195" s="92" t="s">
        <v>927</v>
      </c>
      <c r="F195" s="91">
        <v>40187</v>
      </c>
    </row>
    <row r="196" spans="1:6" ht="24.75">
      <c r="A196" s="86"/>
      <c r="B196" s="70" t="s">
        <v>1025</v>
      </c>
      <c r="C196" s="21" t="s">
        <v>58</v>
      </c>
      <c r="D196" s="89">
        <v>3000</v>
      </c>
      <c r="E196" s="90" t="s">
        <v>928</v>
      </c>
      <c r="F196" s="91">
        <v>40194</v>
      </c>
    </row>
    <row r="197" spans="1:6" ht="24.75">
      <c r="A197" s="86"/>
      <c r="B197" s="70" t="s">
        <v>1026</v>
      </c>
      <c r="C197" s="21" t="s">
        <v>58</v>
      </c>
      <c r="D197" s="89">
        <v>2000</v>
      </c>
      <c r="E197" s="92" t="s">
        <v>929</v>
      </c>
      <c r="F197" s="91">
        <v>40195</v>
      </c>
    </row>
    <row r="198" spans="1:6" ht="24.75">
      <c r="A198" s="86"/>
      <c r="B198" s="70" t="s">
        <v>1027</v>
      </c>
      <c r="C198" s="21" t="s">
        <v>58</v>
      </c>
      <c r="D198" s="89">
        <v>5500</v>
      </c>
      <c r="E198" s="90" t="s">
        <v>902</v>
      </c>
      <c r="F198" s="91">
        <v>40204</v>
      </c>
    </row>
    <row r="199" spans="1:6" ht="24.75">
      <c r="A199" s="86"/>
      <c r="B199" s="70" t="s">
        <v>1028</v>
      </c>
      <c r="C199" s="21" t="s">
        <v>58</v>
      </c>
      <c r="D199" s="89">
        <v>2000</v>
      </c>
      <c r="E199" s="90" t="s">
        <v>930</v>
      </c>
      <c r="F199" s="91">
        <v>40244</v>
      </c>
    </row>
    <row r="200" spans="1:6" ht="24.75">
      <c r="A200" s="86"/>
      <c r="B200" s="70" t="s">
        <v>1029</v>
      </c>
      <c r="C200" s="21" t="s">
        <v>58</v>
      </c>
      <c r="D200" s="89">
        <v>1000</v>
      </c>
      <c r="E200" s="90" t="s">
        <v>931</v>
      </c>
      <c r="F200" s="91">
        <v>40258</v>
      </c>
    </row>
    <row r="201" spans="1:6" ht="24.75">
      <c r="A201" s="86"/>
      <c r="B201" s="70" t="s">
        <v>1030</v>
      </c>
      <c r="C201" s="21" t="s">
        <v>58</v>
      </c>
      <c r="D201" s="89">
        <v>2000</v>
      </c>
      <c r="E201" s="94" t="s">
        <v>932</v>
      </c>
      <c r="F201" s="91">
        <v>40293</v>
      </c>
    </row>
    <row r="202" spans="1:6" ht="24.75">
      <c r="A202" s="86"/>
      <c r="B202" s="70" t="s">
        <v>1030</v>
      </c>
      <c r="C202" s="21" t="s">
        <v>58</v>
      </c>
      <c r="D202" s="89">
        <v>1000</v>
      </c>
      <c r="E202" s="95" t="s">
        <v>933</v>
      </c>
      <c r="F202" s="91">
        <v>40300</v>
      </c>
    </row>
    <row r="203" spans="1:6" ht="24.75">
      <c r="A203" s="86"/>
      <c r="B203" s="70" t="s">
        <v>1031</v>
      </c>
      <c r="C203" s="21" t="s">
        <v>58</v>
      </c>
      <c r="D203" s="89">
        <v>3000</v>
      </c>
      <c r="E203" s="95" t="s">
        <v>934</v>
      </c>
      <c r="F203" s="91">
        <v>40307</v>
      </c>
    </row>
    <row r="204" spans="1:6" ht="24.75">
      <c r="A204" s="86"/>
      <c r="B204" s="70" t="s">
        <v>1032</v>
      </c>
      <c r="C204" s="21" t="s">
        <v>58</v>
      </c>
      <c r="D204" s="89">
        <v>3000</v>
      </c>
      <c r="E204" s="94" t="s">
        <v>935</v>
      </c>
      <c r="F204" s="91">
        <v>40313</v>
      </c>
    </row>
    <row r="205" spans="1:6" ht="24.75">
      <c r="A205" s="86"/>
      <c r="B205" s="70" t="s">
        <v>1033</v>
      </c>
      <c r="C205" s="21" t="s">
        <v>58</v>
      </c>
      <c r="D205" s="89">
        <v>1000</v>
      </c>
      <c r="E205" s="96" t="s">
        <v>936</v>
      </c>
      <c r="F205" s="91">
        <v>40346</v>
      </c>
    </row>
    <row r="206" spans="1:6" ht="24.75">
      <c r="A206" s="86"/>
      <c r="B206" s="70" t="s">
        <v>1034</v>
      </c>
      <c r="C206" s="21" t="s">
        <v>58</v>
      </c>
      <c r="D206" s="89">
        <v>1000</v>
      </c>
      <c r="E206" s="96" t="s">
        <v>937</v>
      </c>
      <c r="F206" s="91">
        <v>40359</v>
      </c>
    </row>
    <row r="207" spans="1:6" ht="24.75">
      <c r="A207" s="86"/>
      <c r="B207" s="70" t="s">
        <v>1035</v>
      </c>
      <c r="C207" s="21" t="s">
        <v>58</v>
      </c>
      <c r="D207" s="89">
        <v>1120</v>
      </c>
      <c r="E207" s="95" t="s">
        <v>938</v>
      </c>
      <c r="F207" s="91">
        <v>40448</v>
      </c>
    </row>
    <row r="208" spans="1:6" ht="24.75">
      <c r="A208" s="86"/>
      <c r="B208" s="70" t="s">
        <v>1036</v>
      </c>
      <c r="C208" s="21" t="s">
        <v>58</v>
      </c>
      <c r="D208" s="89">
        <v>3000</v>
      </c>
      <c r="E208" s="95" t="s">
        <v>939</v>
      </c>
      <c r="F208" s="91">
        <v>40451</v>
      </c>
    </row>
    <row r="209" spans="1:6" ht="24.75">
      <c r="A209" s="86"/>
      <c r="B209" s="70" t="s">
        <v>1037</v>
      </c>
      <c r="C209" s="21" t="s">
        <v>58</v>
      </c>
      <c r="D209" s="89">
        <v>5000</v>
      </c>
      <c r="E209" s="95" t="s">
        <v>940</v>
      </c>
      <c r="F209" s="91">
        <v>40481</v>
      </c>
    </row>
    <row r="210" spans="1:6" ht="24.75">
      <c r="A210" s="86"/>
      <c r="B210" s="70" t="s">
        <v>1038</v>
      </c>
      <c r="C210" s="21" t="s">
        <v>58</v>
      </c>
      <c r="D210" s="89">
        <v>3000</v>
      </c>
      <c r="E210" s="95" t="s">
        <v>941</v>
      </c>
      <c r="F210" s="91">
        <v>40484</v>
      </c>
    </row>
    <row r="211" spans="1:6" ht="24.75">
      <c r="A211" s="86"/>
      <c r="B211" s="70" t="s">
        <v>1039</v>
      </c>
      <c r="C211" s="21" t="s">
        <v>58</v>
      </c>
      <c r="D211" s="89">
        <v>2000</v>
      </c>
      <c r="E211" s="94" t="s">
        <v>942</v>
      </c>
      <c r="F211" s="97">
        <v>40505</v>
      </c>
    </row>
    <row r="212" spans="1:6" ht="24.75">
      <c r="A212" s="86"/>
      <c r="B212" s="70" t="s">
        <v>1040</v>
      </c>
      <c r="C212" s="21" t="s">
        <v>58</v>
      </c>
      <c r="D212" s="89">
        <v>2000</v>
      </c>
      <c r="E212" s="96" t="s">
        <v>943</v>
      </c>
      <c r="F212" s="91">
        <v>40524</v>
      </c>
    </row>
    <row r="213" spans="1:6" ht="24.75">
      <c r="A213" s="86"/>
      <c r="B213" s="70" t="s">
        <v>1041</v>
      </c>
      <c r="C213" s="21" t="s">
        <v>58</v>
      </c>
      <c r="D213" s="89">
        <v>2000</v>
      </c>
      <c r="E213" s="96" t="s">
        <v>944</v>
      </c>
      <c r="F213" s="91">
        <v>40527</v>
      </c>
    </row>
    <row r="214" spans="1:6" ht="24.75">
      <c r="A214" s="86"/>
      <c r="B214" s="70" t="s">
        <v>1042</v>
      </c>
      <c r="C214" s="21" t="s">
        <v>58</v>
      </c>
      <c r="D214" s="89">
        <v>2000</v>
      </c>
      <c r="E214" s="96" t="s">
        <v>945</v>
      </c>
      <c r="F214" s="91">
        <v>40576</v>
      </c>
    </row>
    <row r="215" spans="1:6" ht="24.75">
      <c r="A215" s="86"/>
      <c r="B215" s="70" t="s">
        <v>1043</v>
      </c>
      <c r="C215" s="21" t="s">
        <v>58</v>
      </c>
      <c r="D215" s="89">
        <v>3000</v>
      </c>
      <c r="E215" s="96" t="s">
        <v>946</v>
      </c>
      <c r="F215" s="91">
        <v>40591</v>
      </c>
    </row>
    <row r="216" spans="1:6" ht="24.75">
      <c r="A216" s="86"/>
      <c r="B216" s="70" t="s">
        <v>1044</v>
      </c>
      <c r="C216" s="21" t="s">
        <v>58</v>
      </c>
      <c r="D216" s="89">
        <v>5000</v>
      </c>
      <c r="E216" s="95" t="s">
        <v>947</v>
      </c>
      <c r="F216" s="91">
        <v>40615</v>
      </c>
    </row>
    <row r="217" spans="1:6" ht="24.75">
      <c r="A217" s="86"/>
      <c r="B217" s="70" t="s">
        <v>1045</v>
      </c>
      <c r="C217" s="21" t="s">
        <v>58</v>
      </c>
      <c r="D217" s="89">
        <v>3000</v>
      </c>
      <c r="E217" s="96" t="s">
        <v>948</v>
      </c>
      <c r="F217" s="91">
        <v>40615</v>
      </c>
    </row>
    <row r="218" spans="1:6" ht="24.75">
      <c r="A218" s="86"/>
      <c r="B218" s="70" t="s">
        <v>1046</v>
      </c>
      <c r="C218" s="21" t="s">
        <v>58</v>
      </c>
      <c r="D218" s="89">
        <v>3000</v>
      </c>
      <c r="E218" s="96" t="s">
        <v>949</v>
      </c>
      <c r="F218" s="91">
        <v>40635</v>
      </c>
    </row>
    <row r="219" spans="1:6" ht="24.75">
      <c r="A219" s="86"/>
      <c r="B219" s="70" t="s">
        <v>1047</v>
      </c>
      <c r="C219" s="21" t="s">
        <v>58</v>
      </c>
      <c r="D219" s="89">
        <v>3000</v>
      </c>
      <c r="E219" s="96" t="s">
        <v>950</v>
      </c>
      <c r="F219" s="91">
        <v>40650</v>
      </c>
    </row>
    <row r="220" spans="1:6" ht="24.75">
      <c r="A220" s="86"/>
      <c r="B220" s="70" t="s">
        <v>1048</v>
      </c>
      <c r="C220" s="21" t="s">
        <v>58</v>
      </c>
      <c r="D220" s="89">
        <v>500</v>
      </c>
      <c r="E220" s="96" t="s">
        <v>951</v>
      </c>
      <c r="F220" s="91">
        <v>40666</v>
      </c>
    </row>
    <row r="221" spans="1:6" ht="24.75">
      <c r="A221" s="86"/>
      <c r="B221" s="70" t="s">
        <v>1049</v>
      </c>
      <c r="C221" s="21" t="s">
        <v>58</v>
      </c>
      <c r="D221" s="89">
        <v>11000</v>
      </c>
      <c r="E221" s="96" t="s">
        <v>952</v>
      </c>
      <c r="F221" s="91">
        <v>40709</v>
      </c>
    </row>
    <row r="222" spans="1:6" ht="24.75">
      <c r="A222" s="86"/>
      <c r="B222" s="70" t="s">
        <v>1050</v>
      </c>
      <c r="C222" s="21" t="s">
        <v>58</v>
      </c>
      <c r="D222" s="89">
        <v>3000</v>
      </c>
      <c r="E222" s="95" t="s">
        <v>953</v>
      </c>
      <c r="F222" s="91">
        <v>40722</v>
      </c>
    </row>
    <row r="223" spans="1:6" ht="24.75">
      <c r="A223" s="86"/>
      <c r="B223" s="70" t="s">
        <v>1051</v>
      </c>
      <c r="C223" s="21" t="s">
        <v>58</v>
      </c>
      <c r="D223" s="89">
        <v>100500</v>
      </c>
      <c r="E223" s="95" t="s">
        <v>954</v>
      </c>
      <c r="F223" s="91">
        <v>40737</v>
      </c>
    </row>
    <row r="224" spans="1:6" ht="24.75">
      <c r="A224" s="86"/>
      <c r="B224" s="70" t="s">
        <v>1052</v>
      </c>
      <c r="C224" s="21" t="s">
        <v>58</v>
      </c>
      <c r="D224" s="89">
        <v>1000</v>
      </c>
      <c r="E224" s="94" t="s">
        <v>955</v>
      </c>
      <c r="F224" s="91">
        <v>40744</v>
      </c>
    </row>
    <row r="225" spans="1:6" ht="24.75">
      <c r="A225" s="86"/>
      <c r="B225" s="70" t="s">
        <v>1053</v>
      </c>
      <c r="C225" s="21" t="s">
        <v>58</v>
      </c>
      <c r="D225" s="89">
        <v>3000</v>
      </c>
      <c r="E225" s="95" t="s">
        <v>956</v>
      </c>
      <c r="F225" s="91">
        <v>40797</v>
      </c>
    </row>
    <row r="226" spans="1:6" ht="24.75">
      <c r="A226" s="86"/>
      <c r="B226" s="70" t="s">
        <v>1054</v>
      </c>
      <c r="C226" s="21" t="s">
        <v>58</v>
      </c>
      <c r="D226" s="89">
        <v>2000</v>
      </c>
      <c r="E226" s="96" t="s">
        <v>957</v>
      </c>
      <c r="F226" s="91">
        <v>40815</v>
      </c>
    </row>
    <row r="227" spans="1:7" ht="24.75">
      <c r="A227" s="86"/>
      <c r="B227" s="70" t="s">
        <v>1055</v>
      </c>
      <c r="C227" s="21" t="s">
        <v>58</v>
      </c>
      <c r="D227" s="89">
        <v>3000</v>
      </c>
      <c r="E227" s="95" t="s">
        <v>958</v>
      </c>
      <c r="F227" s="91">
        <v>40845</v>
      </c>
      <c r="G227" s="2"/>
    </row>
    <row r="228" spans="1:6" ht="24.75">
      <c r="A228" s="86"/>
      <c r="B228" s="70" t="s">
        <v>1056</v>
      </c>
      <c r="C228" s="21" t="s">
        <v>58</v>
      </c>
      <c r="D228" s="89">
        <v>5000</v>
      </c>
      <c r="E228" s="95" t="s">
        <v>959</v>
      </c>
      <c r="F228" s="91">
        <v>40848</v>
      </c>
    </row>
    <row r="229" spans="1:6" ht="24.75">
      <c r="A229" s="86"/>
      <c r="B229" s="70" t="s">
        <v>1057</v>
      </c>
      <c r="C229" s="21" t="s">
        <v>58</v>
      </c>
      <c r="D229" s="89">
        <v>2000</v>
      </c>
      <c r="E229" s="95" t="s">
        <v>960</v>
      </c>
      <c r="F229" s="91">
        <v>40852</v>
      </c>
    </row>
    <row r="230" spans="1:6" ht="24.75">
      <c r="A230" s="86"/>
      <c r="B230" s="70" t="s">
        <v>1058</v>
      </c>
      <c r="C230" s="21" t="s">
        <v>58</v>
      </c>
      <c r="D230" s="89">
        <v>1000</v>
      </c>
      <c r="E230" s="95" t="s">
        <v>961</v>
      </c>
      <c r="F230" s="91">
        <v>40852</v>
      </c>
    </row>
    <row r="231" spans="1:6" ht="24.75">
      <c r="A231" s="86"/>
      <c r="B231" s="70" t="s">
        <v>1059</v>
      </c>
      <c r="C231" s="21" t="s">
        <v>58</v>
      </c>
      <c r="D231" s="89">
        <v>2000</v>
      </c>
      <c r="E231" s="95" t="s">
        <v>962</v>
      </c>
      <c r="F231" s="91">
        <v>40854</v>
      </c>
    </row>
    <row r="232" spans="1:6" ht="24.75">
      <c r="A232" s="86"/>
      <c r="B232" s="70" t="s">
        <v>1060</v>
      </c>
      <c r="C232" s="21" t="s">
        <v>58</v>
      </c>
      <c r="D232" s="89">
        <v>5000</v>
      </c>
      <c r="E232" s="95" t="s">
        <v>963</v>
      </c>
      <c r="F232" s="97">
        <v>40873</v>
      </c>
    </row>
    <row r="233" spans="1:6" ht="24.75">
      <c r="A233" s="86"/>
      <c r="B233" s="70" t="s">
        <v>1061</v>
      </c>
      <c r="C233" s="21" t="s">
        <v>58</v>
      </c>
      <c r="D233" s="89">
        <v>3000</v>
      </c>
      <c r="E233" s="95" t="s">
        <v>964</v>
      </c>
      <c r="F233" s="97">
        <v>40874</v>
      </c>
    </row>
    <row r="234" spans="1:6" ht="24.75">
      <c r="A234" s="86"/>
      <c r="B234" s="70" t="s">
        <v>1062</v>
      </c>
      <c r="C234" s="21" t="s">
        <v>58</v>
      </c>
      <c r="D234" s="89">
        <v>2000</v>
      </c>
      <c r="E234" s="95" t="s">
        <v>965</v>
      </c>
      <c r="F234" s="97">
        <v>40874</v>
      </c>
    </row>
    <row r="235" spans="1:6" ht="24.75">
      <c r="A235" s="86"/>
      <c r="B235" s="70" t="s">
        <v>1063</v>
      </c>
      <c r="C235" s="21" t="s">
        <v>58</v>
      </c>
      <c r="D235" s="89">
        <v>3000</v>
      </c>
      <c r="E235" s="95" t="s">
        <v>966</v>
      </c>
      <c r="F235" s="91">
        <v>40888</v>
      </c>
    </row>
    <row r="236" spans="1:6" ht="24.75">
      <c r="A236" s="86"/>
      <c r="B236" s="70" t="s">
        <v>1064</v>
      </c>
      <c r="C236" s="21" t="s">
        <v>58</v>
      </c>
      <c r="D236" s="89">
        <v>10000</v>
      </c>
      <c r="E236" s="95" t="s">
        <v>967</v>
      </c>
      <c r="F236" s="91">
        <v>40943</v>
      </c>
    </row>
    <row r="237" spans="1:6" ht="24.75">
      <c r="A237" s="86"/>
      <c r="B237" s="70" t="s">
        <v>1065</v>
      </c>
      <c r="C237" s="21" t="s">
        <v>968</v>
      </c>
      <c r="D237" s="98">
        <v>3000</v>
      </c>
      <c r="E237" s="70" t="s">
        <v>969</v>
      </c>
      <c r="F237" s="91">
        <v>40965</v>
      </c>
    </row>
    <row r="238" spans="1:6" ht="24.75">
      <c r="A238" s="86"/>
      <c r="B238" s="70" t="s">
        <v>1066</v>
      </c>
      <c r="C238" s="21" t="s">
        <v>970</v>
      </c>
      <c r="D238" s="98">
        <v>3000</v>
      </c>
      <c r="E238" s="70" t="s">
        <v>971</v>
      </c>
      <c r="F238" s="91">
        <v>40979</v>
      </c>
    </row>
    <row r="239" spans="1:6" ht="24.75">
      <c r="A239" s="86"/>
      <c r="B239" s="70" t="s">
        <v>1067</v>
      </c>
      <c r="C239" s="21" t="s">
        <v>972</v>
      </c>
      <c r="D239" s="98">
        <v>2000</v>
      </c>
      <c r="E239" s="70" t="s">
        <v>973</v>
      </c>
      <c r="F239" s="91">
        <v>40946</v>
      </c>
    </row>
    <row r="240" spans="1:6" ht="24.75">
      <c r="A240" s="86"/>
      <c r="B240" s="70" t="s">
        <v>1068</v>
      </c>
      <c r="C240" s="21" t="s">
        <v>974</v>
      </c>
      <c r="D240" s="98">
        <v>1000</v>
      </c>
      <c r="E240" s="70" t="s">
        <v>975</v>
      </c>
      <c r="F240" s="91">
        <v>40989</v>
      </c>
    </row>
    <row r="241" spans="1:6" ht="24.75">
      <c r="A241" s="86"/>
      <c r="B241" s="70" t="s">
        <v>1069</v>
      </c>
      <c r="C241" s="21" t="s">
        <v>976</v>
      </c>
      <c r="D241" s="98">
        <v>3000</v>
      </c>
      <c r="E241" s="70" t="s">
        <v>977</v>
      </c>
      <c r="F241" s="91">
        <v>41007</v>
      </c>
    </row>
    <row r="242" spans="1:6" ht="24.75">
      <c r="A242" s="86"/>
      <c r="B242" s="70" t="s">
        <v>1070</v>
      </c>
      <c r="C242" s="21" t="s">
        <v>978</v>
      </c>
      <c r="D242" s="98">
        <v>2000</v>
      </c>
      <c r="E242" s="70" t="s">
        <v>979</v>
      </c>
      <c r="F242" s="91">
        <v>41020</v>
      </c>
    </row>
    <row r="243" spans="1:6" ht="24.75">
      <c r="A243" s="86"/>
      <c r="B243" s="70" t="s">
        <v>1071</v>
      </c>
      <c r="C243" s="21" t="s">
        <v>980</v>
      </c>
      <c r="D243" s="98">
        <v>3000</v>
      </c>
      <c r="E243" s="70" t="s">
        <v>981</v>
      </c>
      <c r="F243" s="91">
        <v>41022</v>
      </c>
    </row>
    <row r="244" spans="1:6" ht="24.75">
      <c r="A244" s="86"/>
      <c r="B244" s="70" t="s">
        <v>1724</v>
      </c>
      <c r="C244" s="21" t="s">
        <v>982</v>
      </c>
      <c r="D244" s="98">
        <v>3000</v>
      </c>
      <c r="E244" s="81" t="s">
        <v>983</v>
      </c>
      <c r="F244" s="91">
        <v>41028</v>
      </c>
    </row>
    <row r="245" spans="1:6" ht="24.75">
      <c r="A245" s="86"/>
      <c r="B245" s="70"/>
      <c r="C245" s="13" t="s">
        <v>1333</v>
      </c>
      <c r="D245" s="27">
        <f>SUM(D148:D244)</f>
        <v>616106.44</v>
      </c>
      <c r="E245" s="81"/>
      <c r="F245" s="91"/>
    </row>
    <row r="246" spans="1:6" ht="24.75">
      <c r="A246" s="21">
        <v>20</v>
      </c>
      <c r="B246" s="70" t="s">
        <v>20</v>
      </c>
      <c r="C246" s="21"/>
      <c r="D246" s="67"/>
      <c r="E246" s="68"/>
      <c r="F246" s="67"/>
    </row>
    <row r="247" spans="1:6" ht="24.75">
      <c r="A247" s="21"/>
      <c r="B247" s="70" t="s">
        <v>28</v>
      </c>
      <c r="C247" s="21" t="s">
        <v>21</v>
      </c>
      <c r="D247" s="22">
        <v>6000</v>
      </c>
      <c r="E247" s="68" t="s">
        <v>14</v>
      </c>
      <c r="F247" s="67">
        <v>2553</v>
      </c>
    </row>
    <row r="248" spans="1:6" ht="24.75">
      <c r="A248" s="21"/>
      <c r="B248" s="70" t="s">
        <v>29</v>
      </c>
      <c r="C248" s="21" t="s">
        <v>61</v>
      </c>
      <c r="D248" s="22">
        <v>5000</v>
      </c>
      <c r="E248" s="68" t="s">
        <v>22</v>
      </c>
      <c r="F248" s="67">
        <v>2554</v>
      </c>
    </row>
    <row r="249" spans="1:6" ht="24.75">
      <c r="A249" s="21"/>
      <c r="B249" s="70" t="s">
        <v>30</v>
      </c>
      <c r="C249" s="21" t="s">
        <v>1727</v>
      </c>
      <c r="D249" s="22">
        <v>23000</v>
      </c>
      <c r="E249" s="68" t="s">
        <v>1734</v>
      </c>
      <c r="F249" s="67">
        <v>2554</v>
      </c>
    </row>
    <row r="250" spans="1:6" ht="24.75">
      <c r="A250" s="21"/>
      <c r="B250" s="70" t="s">
        <v>23</v>
      </c>
      <c r="C250" s="21"/>
      <c r="D250" s="67"/>
      <c r="E250" s="68"/>
      <c r="F250" s="67"/>
    </row>
    <row r="251" spans="1:6" ht="24.75">
      <c r="A251" s="21"/>
      <c r="B251" s="70"/>
      <c r="C251" s="13" t="s">
        <v>1333</v>
      </c>
      <c r="D251" s="14">
        <f>SUM(D247:D250)</f>
        <v>34000</v>
      </c>
      <c r="E251" s="68"/>
      <c r="F251" s="67"/>
    </row>
    <row r="252" spans="1:6" ht="24.75">
      <c r="A252" s="21">
        <v>21</v>
      </c>
      <c r="B252" s="70" t="s">
        <v>184</v>
      </c>
      <c r="C252" s="21"/>
      <c r="D252" s="31"/>
      <c r="E252" s="68"/>
      <c r="F252" s="67"/>
    </row>
    <row r="253" spans="1:6" ht="24.75">
      <c r="A253" s="21"/>
      <c r="B253" s="70" t="s">
        <v>28</v>
      </c>
      <c r="C253" s="21" t="s">
        <v>185</v>
      </c>
      <c r="D253" s="22">
        <v>10000</v>
      </c>
      <c r="E253" s="68" t="s">
        <v>186</v>
      </c>
      <c r="F253" s="67">
        <v>2553</v>
      </c>
    </row>
    <row r="254" spans="1:6" ht="24.75">
      <c r="A254" s="21"/>
      <c r="B254" s="70" t="s">
        <v>191</v>
      </c>
      <c r="C254" s="21" t="s">
        <v>187</v>
      </c>
      <c r="D254" s="22">
        <v>5000</v>
      </c>
      <c r="E254" s="68" t="s">
        <v>14</v>
      </c>
      <c r="F254" s="67">
        <v>2553</v>
      </c>
    </row>
    <row r="255" spans="1:6" ht="24.75">
      <c r="A255" s="21"/>
      <c r="B255" s="70" t="s">
        <v>192</v>
      </c>
      <c r="C255" s="21" t="s">
        <v>32</v>
      </c>
      <c r="D255" s="22">
        <v>34000</v>
      </c>
      <c r="E255" s="68" t="s">
        <v>188</v>
      </c>
      <c r="F255" s="67">
        <v>2554</v>
      </c>
    </row>
    <row r="256" spans="1:6" ht="24.75">
      <c r="A256" s="21"/>
      <c r="B256" s="70"/>
      <c r="C256" s="21"/>
      <c r="D256" s="22"/>
      <c r="E256" s="68" t="s">
        <v>189</v>
      </c>
      <c r="F256" s="67"/>
    </row>
    <row r="257" spans="1:6" ht="24.75">
      <c r="A257" s="21"/>
      <c r="B257" s="69" t="s">
        <v>193</v>
      </c>
      <c r="C257" s="21" t="s">
        <v>1749</v>
      </c>
      <c r="D257" s="22">
        <v>9000</v>
      </c>
      <c r="E257" s="68" t="s">
        <v>186</v>
      </c>
      <c r="F257" s="67">
        <v>2552</v>
      </c>
    </row>
    <row r="258" spans="1:6" ht="24.75">
      <c r="A258" s="21"/>
      <c r="B258" s="70" t="s">
        <v>190</v>
      </c>
      <c r="C258" s="21"/>
      <c r="D258" s="22"/>
      <c r="E258" s="68"/>
      <c r="F258" s="67"/>
    </row>
    <row r="259" spans="1:6" ht="24.75">
      <c r="A259" s="21"/>
      <c r="B259" s="69" t="s">
        <v>194</v>
      </c>
      <c r="C259" s="21" t="s">
        <v>1749</v>
      </c>
      <c r="D259" s="22">
        <v>9000</v>
      </c>
      <c r="E259" s="68" t="s">
        <v>186</v>
      </c>
      <c r="F259" s="67">
        <v>2553</v>
      </c>
    </row>
    <row r="260" spans="1:6" ht="24.75">
      <c r="A260" s="21"/>
      <c r="B260" s="70" t="s">
        <v>190</v>
      </c>
      <c r="C260" s="21"/>
      <c r="D260" s="22"/>
      <c r="E260" s="68"/>
      <c r="F260" s="67"/>
    </row>
    <row r="261" spans="1:6" ht="24.75">
      <c r="A261" s="21"/>
      <c r="B261" s="69" t="s">
        <v>195</v>
      </c>
      <c r="C261" s="21" t="s">
        <v>1749</v>
      </c>
      <c r="D261" s="22">
        <v>9000</v>
      </c>
      <c r="E261" s="68" t="s">
        <v>186</v>
      </c>
      <c r="F261" s="67">
        <v>2554</v>
      </c>
    </row>
    <row r="262" spans="1:6" ht="24.75">
      <c r="A262" s="21"/>
      <c r="B262" s="70" t="s">
        <v>190</v>
      </c>
      <c r="C262" s="21"/>
      <c r="D262" s="22"/>
      <c r="E262" s="68"/>
      <c r="F262" s="67"/>
    </row>
    <row r="263" spans="1:6" ht="24.75">
      <c r="A263" s="21"/>
      <c r="B263" s="70"/>
      <c r="C263" s="13" t="s">
        <v>1333</v>
      </c>
      <c r="D263" s="14">
        <f>SUM(D253:D262)</f>
        <v>76000</v>
      </c>
      <c r="E263" s="68"/>
      <c r="F263" s="67"/>
    </row>
    <row r="264" spans="1:6" ht="24.75">
      <c r="A264" s="21">
        <v>22</v>
      </c>
      <c r="B264" s="70" t="s">
        <v>295</v>
      </c>
      <c r="C264" s="21"/>
      <c r="D264" s="31"/>
      <c r="E264" s="68"/>
      <c r="F264" s="67"/>
    </row>
    <row r="265" spans="1:6" ht="24.75">
      <c r="A265" s="21"/>
      <c r="B265" s="71" t="s">
        <v>296</v>
      </c>
      <c r="C265" s="28" t="s">
        <v>9</v>
      </c>
      <c r="D265" s="29">
        <v>155000</v>
      </c>
      <c r="E265" s="72" t="s">
        <v>294</v>
      </c>
      <c r="F265" s="77" t="s">
        <v>230</v>
      </c>
    </row>
    <row r="266" spans="1:6" ht="24.75">
      <c r="A266" s="21"/>
      <c r="B266" s="71" t="s">
        <v>297</v>
      </c>
      <c r="C266" s="99" t="s">
        <v>67</v>
      </c>
      <c r="D266" s="29">
        <v>10000</v>
      </c>
      <c r="E266" s="72" t="s">
        <v>294</v>
      </c>
      <c r="F266" s="73">
        <v>2554</v>
      </c>
    </row>
    <row r="267" spans="1:6" ht="24.75">
      <c r="A267" s="21"/>
      <c r="B267" s="71"/>
      <c r="C267" s="15" t="s">
        <v>1333</v>
      </c>
      <c r="D267" s="16">
        <f>SUM(D265:D266)</f>
        <v>165000</v>
      </c>
      <c r="E267" s="72"/>
      <c r="F267" s="73"/>
    </row>
    <row r="268" spans="1:6" ht="24.75">
      <c r="A268" s="21">
        <v>23</v>
      </c>
      <c r="B268" s="70" t="s">
        <v>205</v>
      </c>
      <c r="C268" s="21"/>
      <c r="D268" s="31"/>
      <c r="E268" s="68"/>
      <c r="F268" s="67"/>
    </row>
    <row r="269" spans="1:6" ht="24.75">
      <c r="A269" s="21"/>
      <c r="B269" s="70" t="s">
        <v>219</v>
      </c>
      <c r="C269" s="21" t="s">
        <v>206</v>
      </c>
      <c r="D269" s="22">
        <v>100000</v>
      </c>
      <c r="E269" s="100" t="s">
        <v>218</v>
      </c>
      <c r="F269" s="67">
        <v>2552</v>
      </c>
    </row>
    <row r="270" spans="1:6" ht="24.75">
      <c r="A270" s="21"/>
      <c r="B270" s="70" t="s">
        <v>220</v>
      </c>
      <c r="C270" s="21" t="s">
        <v>206</v>
      </c>
      <c r="D270" s="22">
        <v>20000</v>
      </c>
      <c r="E270" s="68" t="s">
        <v>207</v>
      </c>
      <c r="F270" s="67">
        <v>2552</v>
      </c>
    </row>
    <row r="271" spans="1:6" ht="24.75">
      <c r="A271" s="21"/>
      <c r="B271" s="70" t="s">
        <v>221</v>
      </c>
      <c r="C271" s="21" t="s">
        <v>206</v>
      </c>
      <c r="D271" s="22">
        <v>150000</v>
      </c>
      <c r="E271" s="68" t="s">
        <v>208</v>
      </c>
      <c r="F271" s="67">
        <v>2553</v>
      </c>
    </row>
    <row r="272" spans="1:6" ht="24.75">
      <c r="A272" s="21"/>
      <c r="B272" s="70" t="s">
        <v>222</v>
      </c>
      <c r="C272" s="21" t="s">
        <v>209</v>
      </c>
      <c r="D272" s="22">
        <v>7000</v>
      </c>
      <c r="E272" s="68" t="s">
        <v>210</v>
      </c>
      <c r="F272" s="67">
        <v>2554</v>
      </c>
    </row>
    <row r="273" spans="1:6" ht="24.75">
      <c r="A273" s="21"/>
      <c r="B273" s="70" t="s">
        <v>223</v>
      </c>
      <c r="C273" s="21" t="s">
        <v>211</v>
      </c>
      <c r="D273" s="22">
        <v>10000</v>
      </c>
      <c r="E273" s="68" t="s">
        <v>212</v>
      </c>
      <c r="F273" s="67">
        <v>2554</v>
      </c>
    </row>
    <row r="274" spans="1:6" ht="24.75">
      <c r="A274" s="21"/>
      <c r="B274" s="70" t="s">
        <v>224</v>
      </c>
      <c r="C274" s="101" t="s">
        <v>67</v>
      </c>
      <c r="D274" s="22">
        <v>20000</v>
      </c>
      <c r="E274" s="68" t="s">
        <v>213</v>
      </c>
      <c r="F274" s="67">
        <v>2554</v>
      </c>
    </row>
    <row r="275" spans="1:6" ht="24.75">
      <c r="A275" s="21"/>
      <c r="B275" s="70" t="s">
        <v>225</v>
      </c>
      <c r="C275" s="21" t="s">
        <v>206</v>
      </c>
      <c r="D275" s="22">
        <v>5000</v>
      </c>
      <c r="E275" s="68" t="s">
        <v>214</v>
      </c>
      <c r="F275" s="67">
        <v>2554</v>
      </c>
    </row>
    <row r="276" spans="1:6" ht="24.75">
      <c r="A276" s="21"/>
      <c r="B276" s="70" t="s">
        <v>226</v>
      </c>
      <c r="C276" s="21" t="s">
        <v>215</v>
      </c>
      <c r="D276" s="22">
        <v>10000</v>
      </c>
      <c r="E276" s="68" t="s">
        <v>216</v>
      </c>
      <c r="F276" s="67">
        <v>2554</v>
      </c>
    </row>
    <row r="277" spans="1:6" ht="24.75">
      <c r="A277" s="21"/>
      <c r="B277" s="70" t="s">
        <v>227</v>
      </c>
      <c r="C277" s="21" t="s">
        <v>215</v>
      </c>
      <c r="D277" s="22">
        <v>3000</v>
      </c>
      <c r="E277" s="68" t="s">
        <v>217</v>
      </c>
      <c r="F277" s="67">
        <v>2554</v>
      </c>
    </row>
    <row r="278" spans="1:6" ht="24.75">
      <c r="A278" s="21"/>
      <c r="B278" s="70"/>
      <c r="C278" s="13" t="s">
        <v>1333</v>
      </c>
      <c r="D278" s="14">
        <f>SUM(D269:D277)</f>
        <v>325000</v>
      </c>
      <c r="E278" s="68"/>
      <c r="F278" s="67"/>
    </row>
    <row r="279" spans="1:6" ht="24.75">
      <c r="A279" s="21"/>
      <c r="B279" s="70"/>
      <c r="C279" s="13"/>
      <c r="D279" s="14"/>
      <c r="E279" s="68"/>
      <c r="F279" s="67"/>
    </row>
    <row r="280" spans="1:6" ht="24.75">
      <c r="A280" s="21">
        <v>24</v>
      </c>
      <c r="B280" s="70" t="s">
        <v>70</v>
      </c>
      <c r="C280" s="21"/>
      <c r="D280" s="67"/>
      <c r="E280" s="68"/>
      <c r="F280" s="67"/>
    </row>
    <row r="281" spans="1:6" ht="24.75">
      <c r="A281" s="21"/>
      <c r="B281" s="70" t="s">
        <v>71</v>
      </c>
      <c r="C281" s="21" t="s">
        <v>65</v>
      </c>
      <c r="D281" s="22">
        <v>70000</v>
      </c>
      <c r="E281" s="68" t="s">
        <v>74</v>
      </c>
      <c r="F281" s="67" t="s">
        <v>66</v>
      </c>
    </row>
    <row r="282" spans="1:6" ht="24.75">
      <c r="A282" s="21"/>
      <c r="B282" s="102" t="s">
        <v>1174</v>
      </c>
      <c r="C282" s="101" t="s">
        <v>67</v>
      </c>
      <c r="D282" s="22">
        <v>10000</v>
      </c>
      <c r="E282" s="68" t="s">
        <v>68</v>
      </c>
      <c r="F282" s="67">
        <v>2554</v>
      </c>
    </row>
    <row r="283" spans="1:6" ht="24.75">
      <c r="A283" s="21"/>
      <c r="B283" s="70" t="s">
        <v>1175</v>
      </c>
      <c r="C283" s="21" t="s">
        <v>206</v>
      </c>
      <c r="D283" s="22">
        <v>50000</v>
      </c>
      <c r="E283" s="68" t="s">
        <v>69</v>
      </c>
      <c r="F283" s="67">
        <v>2555</v>
      </c>
    </row>
    <row r="284" spans="1:6" ht="24" customHeight="1">
      <c r="A284" s="21"/>
      <c r="B284" s="70" t="s">
        <v>496</v>
      </c>
      <c r="C284" s="21" t="s">
        <v>26</v>
      </c>
      <c r="D284" s="22">
        <v>5000</v>
      </c>
      <c r="E284" s="68" t="s">
        <v>74</v>
      </c>
      <c r="F284" s="67">
        <v>2554</v>
      </c>
    </row>
    <row r="285" spans="1:6" ht="24" customHeight="1">
      <c r="A285" s="21"/>
      <c r="B285" s="70" t="s">
        <v>103</v>
      </c>
      <c r="C285" s="21" t="s">
        <v>26</v>
      </c>
      <c r="D285" s="22">
        <v>5000</v>
      </c>
      <c r="E285" s="68" t="s">
        <v>14</v>
      </c>
      <c r="F285" s="67">
        <v>2554</v>
      </c>
    </row>
    <row r="286" spans="1:6" ht="24" customHeight="1">
      <c r="A286" s="21"/>
      <c r="B286" s="70"/>
      <c r="C286" s="13" t="s">
        <v>1333</v>
      </c>
      <c r="D286" s="14">
        <f>SUM(D281:D285)</f>
        <v>140000</v>
      </c>
      <c r="E286" s="68"/>
      <c r="F286" s="67"/>
    </row>
    <row r="287" spans="1:6" ht="24" customHeight="1">
      <c r="A287" s="21">
        <v>25</v>
      </c>
      <c r="B287" s="70" t="s">
        <v>31</v>
      </c>
      <c r="C287" s="21"/>
      <c r="D287" s="31"/>
      <c r="E287" s="68"/>
      <c r="F287" s="67"/>
    </row>
    <row r="288" spans="1:6" ht="24" customHeight="1">
      <c r="A288" s="21"/>
      <c r="B288" s="87" t="s">
        <v>34</v>
      </c>
      <c r="C288" s="21" t="s">
        <v>32</v>
      </c>
      <c r="D288" s="22">
        <v>80000</v>
      </c>
      <c r="E288" s="68" t="s">
        <v>1476</v>
      </c>
      <c r="F288" s="67" t="s">
        <v>33</v>
      </c>
    </row>
    <row r="289" spans="1:6" ht="24" customHeight="1">
      <c r="A289" s="21"/>
      <c r="B289" s="87"/>
      <c r="C289" s="13" t="s">
        <v>1333</v>
      </c>
      <c r="D289" s="14">
        <f>SUM(D288)</f>
        <v>80000</v>
      </c>
      <c r="E289" s="68"/>
      <c r="F289" s="67"/>
    </row>
    <row r="290" spans="1:6" ht="24" customHeight="1">
      <c r="A290" s="21">
        <v>26</v>
      </c>
      <c r="B290" s="70" t="s">
        <v>310</v>
      </c>
      <c r="C290" s="21"/>
      <c r="D290" s="22"/>
      <c r="E290" s="68"/>
      <c r="F290" s="67"/>
    </row>
    <row r="291" spans="1:6" ht="24" customHeight="1">
      <c r="A291" s="21"/>
      <c r="B291" s="71" t="s">
        <v>312</v>
      </c>
      <c r="C291" s="28" t="s">
        <v>13</v>
      </c>
      <c r="D291" s="29">
        <v>100000</v>
      </c>
      <c r="E291" s="72" t="s">
        <v>311</v>
      </c>
      <c r="F291" s="73">
        <v>2554</v>
      </c>
    </row>
    <row r="292" spans="1:6" ht="24" customHeight="1">
      <c r="A292" s="21"/>
      <c r="B292" s="71" t="s">
        <v>313</v>
      </c>
      <c r="C292" s="28" t="s">
        <v>13</v>
      </c>
      <c r="D292" s="29">
        <v>50000</v>
      </c>
      <c r="E292" s="72" t="s">
        <v>311</v>
      </c>
      <c r="F292" s="73">
        <v>2554</v>
      </c>
    </row>
    <row r="293" spans="1:6" ht="24" customHeight="1">
      <c r="A293" s="21"/>
      <c r="B293" s="71"/>
      <c r="C293" s="15" t="s">
        <v>1333</v>
      </c>
      <c r="D293" s="16">
        <f>SUM(D291:D292)</f>
        <v>150000</v>
      </c>
      <c r="E293" s="72"/>
      <c r="F293" s="73"/>
    </row>
    <row r="294" spans="1:6" ht="24" customHeight="1">
      <c r="A294" s="21">
        <v>27</v>
      </c>
      <c r="B294" s="71" t="s">
        <v>314</v>
      </c>
      <c r="C294" s="28"/>
      <c r="D294" s="29"/>
      <c r="E294" s="72"/>
      <c r="F294" s="73"/>
    </row>
    <row r="295" spans="1:6" ht="24" customHeight="1">
      <c r="A295" s="21"/>
      <c r="B295" s="71" t="s">
        <v>1316</v>
      </c>
      <c r="C295" s="28" t="s">
        <v>118</v>
      </c>
      <c r="D295" s="29">
        <v>9980</v>
      </c>
      <c r="E295" s="72" t="s">
        <v>733</v>
      </c>
      <c r="F295" s="73">
        <v>2552</v>
      </c>
    </row>
    <row r="296" spans="1:6" ht="24" customHeight="1">
      <c r="A296" s="21"/>
      <c r="B296" s="71" t="s">
        <v>1317</v>
      </c>
      <c r="C296" s="28" t="s">
        <v>734</v>
      </c>
      <c r="D296" s="29">
        <v>12500</v>
      </c>
      <c r="E296" s="72" t="s">
        <v>733</v>
      </c>
      <c r="F296" s="73">
        <v>2552</v>
      </c>
    </row>
    <row r="297" spans="1:6" ht="24" customHeight="1">
      <c r="A297" s="21"/>
      <c r="B297" s="71" t="s">
        <v>1318</v>
      </c>
      <c r="C297" s="28" t="s">
        <v>665</v>
      </c>
      <c r="D297" s="29">
        <v>20000</v>
      </c>
      <c r="E297" s="72" t="s">
        <v>733</v>
      </c>
      <c r="F297" s="73">
        <v>2552</v>
      </c>
    </row>
    <row r="298" spans="1:6" ht="24" customHeight="1">
      <c r="A298" s="21"/>
      <c r="B298" s="71" t="s">
        <v>1319</v>
      </c>
      <c r="C298" s="28" t="s">
        <v>735</v>
      </c>
      <c r="D298" s="29">
        <v>2000</v>
      </c>
      <c r="E298" s="72" t="s">
        <v>736</v>
      </c>
      <c r="F298" s="73">
        <v>2552</v>
      </c>
    </row>
    <row r="299" spans="1:6" ht="24" customHeight="1">
      <c r="A299" s="21"/>
      <c r="B299" s="71"/>
      <c r="C299" s="28"/>
      <c r="D299" s="73"/>
      <c r="E299" s="72" t="s">
        <v>737</v>
      </c>
      <c r="F299" s="73"/>
    </row>
    <row r="300" spans="1:6" ht="24" customHeight="1">
      <c r="A300" s="21"/>
      <c r="B300" s="71" t="s">
        <v>1320</v>
      </c>
      <c r="C300" s="28" t="s">
        <v>738</v>
      </c>
      <c r="D300" s="29">
        <v>10500</v>
      </c>
      <c r="E300" s="72" t="s">
        <v>739</v>
      </c>
      <c r="F300" s="73">
        <v>2552</v>
      </c>
    </row>
    <row r="301" spans="1:6" ht="24" customHeight="1">
      <c r="A301" s="21"/>
      <c r="B301" s="71" t="s">
        <v>1321</v>
      </c>
      <c r="C301" s="28" t="s">
        <v>740</v>
      </c>
      <c r="D301" s="29">
        <v>10000</v>
      </c>
      <c r="E301" s="72" t="s">
        <v>741</v>
      </c>
      <c r="F301" s="73">
        <v>2552</v>
      </c>
    </row>
    <row r="302" spans="1:6" ht="24" customHeight="1">
      <c r="A302" s="21"/>
      <c r="B302" s="71" t="s">
        <v>1322</v>
      </c>
      <c r="C302" s="28" t="s">
        <v>742</v>
      </c>
      <c r="D302" s="29">
        <v>5000</v>
      </c>
      <c r="E302" s="72" t="s">
        <v>743</v>
      </c>
      <c r="F302" s="73">
        <v>2552</v>
      </c>
    </row>
    <row r="303" spans="1:6" ht="24" customHeight="1">
      <c r="A303" s="21"/>
      <c r="B303" s="71" t="s">
        <v>1323</v>
      </c>
      <c r="C303" s="28" t="s">
        <v>541</v>
      </c>
      <c r="D303" s="29">
        <v>10000</v>
      </c>
      <c r="E303" s="72" t="s">
        <v>744</v>
      </c>
      <c r="F303" s="73">
        <v>2553</v>
      </c>
    </row>
    <row r="304" spans="1:6" ht="24" customHeight="1">
      <c r="A304" s="21"/>
      <c r="B304" s="71" t="s">
        <v>1324</v>
      </c>
      <c r="C304" s="28" t="s">
        <v>735</v>
      </c>
      <c r="D304" s="29">
        <v>2000</v>
      </c>
      <c r="E304" s="72" t="s">
        <v>736</v>
      </c>
      <c r="F304" s="73">
        <v>2553</v>
      </c>
    </row>
    <row r="305" spans="1:6" ht="24" customHeight="1">
      <c r="A305" s="21"/>
      <c r="B305" s="71"/>
      <c r="C305" s="28"/>
      <c r="D305" s="73"/>
      <c r="E305" s="72" t="s">
        <v>737</v>
      </c>
      <c r="F305" s="73"/>
    </row>
    <row r="306" spans="1:6" ht="24" customHeight="1">
      <c r="A306" s="21"/>
      <c r="B306" s="71" t="s">
        <v>1325</v>
      </c>
      <c r="C306" s="28" t="s">
        <v>745</v>
      </c>
      <c r="D306" s="29">
        <v>11700</v>
      </c>
      <c r="E306" s="72" t="s">
        <v>739</v>
      </c>
      <c r="F306" s="73">
        <v>2553</v>
      </c>
    </row>
    <row r="307" spans="1:6" ht="24" customHeight="1">
      <c r="A307" s="21"/>
      <c r="B307" s="71" t="s">
        <v>1326</v>
      </c>
      <c r="C307" s="28" t="s">
        <v>746</v>
      </c>
      <c r="D307" s="29">
        <v>6000</v>
      </c>
      <c r="E307" s="72" t="s">
        <v>743</v>
      </c>
      <c r="F307" s="73">
        <v>2553</v>
      </c>
    </row>
    <row r="308" spans="1:6" ht="21.75" customHeight="1">
      <c r="A308" s="21"/>
      <c r="B308" s="71" t="s">
        <v>1211</v>
      </c>
      <c r="C308" s="28" t="s">
        <v>26</v>
      </c>
      <c r="D308" s="29">
        <v>5000</v>
      </c>
      <c r="E308" s="72" t="s">
        <v>14</v>
      </c>
      <c r="F308" s="73">
        <v>2553</v>
      </c>
    </row>
    <row r="309" spans="1:6" ht="21.75" customHeight="1">
      <c r="A309" s="21"/>
      <c r="B309" s="71" t="s">
        <v>1327</v>
      </c>
      <c r="C309" s="28" t="s">
        <v>667</v>
      </c>
      <c r="D309" s="29">
        <v>15000</v>
      </c>
      <c r="E309" s="72" t="s">
        <v>744</v>
      </c>
      <c r="F309" s="73">
        <v>2554</v>
      </c>
    </row>
    <row r="310" spans="1:6" ht="21.75" customHeight="1">
      <c r="A310" s="21"/>
      <c r="B310" s="71" t="s">
        <v>1328</v>
      </c>
      <c r="C310" s="28" t="s">
        <v>735</v>
      </c>
      <c r="D310" s="29">
        <v>2000</v>
      </c>
      <c r="E310" s="72" t="s">
        <v>736</v>
      </c>
      <c r="F310" s="73">
        <v>2554</v>
      </c>
    </row>
    <row r="311" spans="1:6" ht="21.75" customHeight="1">
      <c r="A311" s="21"/>
      <c r="B311" s="71"/>
      <c r="C311" s="28"/>
      <c r="D311" s="73"/>
      <c r="E311" s="72" t="s">
        <v>737</v>
      </c>
      <c r="F311" s="73"/>
    </row>
    <row r="312" spans="1:6" ht="21.75" customHeight="1">
      <c r="A312" s="21"/>
      <c r="B312" s="71" t="s">
        <v>1329</v>
      </c>
      <c r="C312" s="28" t="s">
        <v>747</v>
      </c>
      <c r="D312" s="29">
        <v>11400</v>
      </c>
      <c r="E312" s="72" t="s">
        <v>739</v>
      </c>
      <c r="F312" s="73">
        <v>2554</v>
      </c>
    </row>
    <row r="313" spans="1:6" ht="21.75" customHeight="1">
      <c r="A313" s="21"/>
      <c r="B313" s="71" t="s">
        <v>1330</v>
      </c>
      <c r="C313" s="28" t="s">
        <v>742</v>
      </c>
      <c r="D313" s="29">
        <v>5000</v>
      </c>
      <c r="E313" s="72" t="s">
        <v>743</v>
      </c>
      <c r="F313" s="73">
        <v>2554</v>
      </c>
    </row>
    <row r="314" spans="1:6" ht="21.75" customHeight="1">
      <c r="A314" s="21"/>
      <c r="B314" s="71" t="s">
        <v>1331</v>
      </c>
      <c r="C314" s="28" t="s">
        <v>748</v>
      </c>
      <c r="D314" s="29">
        <v>65000</v>
      </c>
      <c r="E314" s="72" t="s">
        <v>14</v>
      </c>
      <c r="F314" s="73">
        <v>2554</v>
      </c>
    </row>
    <row r="315" spans="1:6" ht="21.75" customHeight="1">
      <c r="A315" s="21"/>
      <c r="B315" s="71" t="s">
        <v>1332</v>
      </c>
      <c r="C315" s="28" t="s">
        <v>665</v>
      </c>
      <c r="D315" s="29">
        <v>20000</v>
      </c>
      <c r="E315" s="72" t="s">
        <v>744</v>
      </c>
      <c r="F315" s="73">
        <v>2555</v>
      </c>
    </row>
    <row r="316" spans="1:6" ht="21.75" customHeight="1">
      <c r="A316" s="21"/>
      <c r="B316" s="71"/>
      <c r="C316" s="15" t="s">
        <v>1333</v>
      </c>
      <c r="D316" s="16">
        <f>SUM(D295:D315)</f>
        <v>223080</v>
      </c>
      <c r="E316" s="72"/>
      <c r="F316" s="73"/>
    </row>
    <row r="317" spans="1:6" ht="21.75" customHeight="1">
      <c r="A317" s="21">
        <v>28</v>
      </c>
      <c r="B317" s="71" t="s">
        <v>315</v>
      </c>
      <c r="C317" s="28"/>
      <c r="D317" s="29"/>
      <c r="E317" s="72"/>
      <c r="F317" s="73"/>
    </row>
    <row r="318" spans="1:6" ht="21.75" customHeight="1">
      <c r="A318" s="21"/>
      <c r="B318" s="59" t="s">
        <v>1132</v>
      </c>
      <c r="C318" s="28"/>
      <c r="D318" s="29">
        <v>350000</v>
      </c>
      <c r="E318" s="72" t="s">
        <v>1137</v>
      </c>
      <c r="F318" s="73">
        <v>2553</v>
      </c>
    </row>
    <row r="319" spans="1:6" ht="21.75" customHeight="1">
      <c r="A319" s="21"/>
      <c r="B319" s="71" t="s">
        <v>191</v>
      </c>
      <c r="C319" s="28" t="s">
        <v>1136</v>
      </c>
      <c r="D319" s="29">
        <v>7200</v>
      </c>
      <c r="E319" s="72" t="s">
        <v>14</v>
      </c>
      <c r="F319" s="73">
        <v>2554</v>
      </c>
    </row>
    <row r="320" spans="1:6" ht="21.75" customHeight="1">
      <c r="A320" s="21"/>
      <c r="B320" s="71" t="s">
        <v>1133</v>
      </c>
      <c r="C320" s="28" t="s">
        <v>9</v>
      </c>
      <c r="D320" s="29">
        <v>55000</v>
      </c>
      <c r="E320" s="72" t="s">
        <v>92</v>
      </c>
      <c r="F320" s="73">
        <v>2554</v>
      </c>
    </row>
    <row r="321" spans="1:6" ht="21.75" customHeight="1">
      <c r="A321" s="21"/>
      <c r="B321" s="71" t="s">
        <v>1134</v>
      </c>
      <c r="C321" s="28" t="s">
        <v>748</v>
      </c>
      <c r="D321" s="29">
        <v>90000</v>
      </c>
      <c r="E321" s="72" t="s">
        <v>14</v>
      </c>
      <c r="F321" s="73">
        <v>2554</v>
      </c>
    </row>
    <row r="322" spans="1:6" ht="21.75" customHeight="1">
      <c r="A322" s="21"/>
      <c r="B322" s="71" t="s">
        <v>1135</v>
      </c>
      <c r="C322" s="28" t="s">
        <v>811</v>
      </c>
      <c r="D322" s="29"/>
      <c r="E322" s="72" t="s">
        <v>14</v>
      </c>
      <c r="F322" s="73">
        <v>2555</v>
      </c>
    </row>
    <row r="323" spans="1:6" ht="21.75" customHeight="1">
      <c r="A323" s="21"/>
      <c r="B323" s="71"/>
      <c r="C323" s="15" t="s">
        <v>1333</v>
      </c>
      <c r="D323" s="16">
        <f>SUM(D318:D322)</f>
        <v>502200</v>
      </c>
      <c r="E323" s="72"/>
      <c r="F323" s="73"/>
    </row>
    <row r="324" spans="1:6" ht="21.75" customHeight="1">
      <c r="A324" s="21">
        <v>29</v>
      </c>
      <c r="B324" s="70" t="s">
        <v>196</v>
      </c>
      <c r="C324" s="21"/>
      <c r="D324" s="22"/>
      <c r="E324" s="68"/>
      <c r="F324" s="67"/>
    </row>
    <row r="325" spans="1:6" ht="21.75" customHeight="1">
      <c r="A325" s="21"/>
      <c r="B325" s="70" t="s">
        <v>28</v>
      </c>
      <c r="C325" s="21" t="s">
        <v>349</v>
      </c>
      <c r="D325" s="22">
        <v>6000</v>
      </c>
      <c r="E325" s="68" t="s">
        <v>14</v>
      </c>
      <c r="F325" s="67">
        <v>2553</v>
      </c>
    </row>
    <row r="326" spans="1:6" ht="21.75" customHeight="1">
      <c r="A326" s="21"/>
      <c r="B326" s="70" t="s">
        <v>198</v>
      </c>
      <c r="C326" s="21" t="s">
        <v>9</v>
      </c>
      <c r="D326" s="67"/>
      <c r="E326" s="68" t="s">
        <v>92</v>
      </c>
      <c r="F326" s="67">
        <v>2553</v>
      </c>
    </row>
    <row r="327" spans="1:6" ht="21.75" customHeight="1">
      <c r="A327" s="21"/>
      <c r="B327" s="70" t="s">
        <v>101</v>
      </c>
      <c r="C327" s="21" t="s">
        <v>349</v>
      </c>
      <c r="D327" s="22">
        <v>4000</v>
      </c>
      <c r="E327" s="68" t="s">
        <v>92</v>
      </c>
      <c r="F327" s="67">
        <v>2555</v>
      </c>
    </row>
    <row r="328" spans="1:6" ht="21.75" customHeight="1">
      <c r="A328" s="21"/>
      <c r="B328" s="70"/>
      <c r="C328" s="13" t="s">
        <v>1333</v>
      </c>
      <c r="D328" s="14">
        <f>SUM(D325:D327)</f>
        <v>10000</v>
      </c>
      <c r="E328" s="68"/>
      <c r="F328" s="67"/>
    </row>
    <row r="329" spans="1:6" ht="21.75" customHeight="1">
      <c r="A329" s="21">
        <v>30</v>
      </c>
      <c r="B329" s="70" t="s">
        <v>98</v>
      </c>
      <c r="C329" s="21"/>
      <c r="D329" s="22"/>
      <c r="E329" s="68"/>
      <c r="F329" s="67"/>
    </row>
    <row r="330" spans="1:6" ht="21.75" customHeight="1">
      <c r="A330" s="21"/>
      <c r="B330" s="70" t="s">
        <v>99</v>
      </c>
      <c r="C330" s="103" t="s">
        <v>91</v>
      </c>
      <c r="D330" s="22">
        <v>20000</v>
      </c>
      <c r="E330" s="68" t="s">
        <v>92</v>
      </c>
      <c r="F330" s="67">
        <v>2552</v>
      </c>
    </row>
    <row r="331" spans="1:6" ht="21.75" customHeight="1">
      <c r="A331" s="21"/>
      <c r="B331" s="70" t="s">
        <v>100</v>
      </c>
      <c r="C331" s="21" t="s">
        <v>93</v>
      </c>
      <c r="D331" s="22">
        <v>50000</v>
      </c>
      <c r="E331" s="68" t="s">
        <v>92</v>
      </c>
      <c r="F331" s="67">
        <v>2552</v>
      </c>
    </row>
    <row r="332" spans="1:6" ht="21.75" customHeight="1">
      <c r="A332" s="21"/>
      <c r="B332" s="70" t="s">
        <v>101</v>
      </c>
      <c r="C332" s="21" t="s">
        <v>94</v>
      </c>
      <c r="D332" s="22">
        <v>4000</v>
      </c>
      <c r="E332" s="68" t="s">
        <v>14</v>
      </c>
      <c r="F332" s="67">
        <v>2552</v>
      </c>
    </row>
    <row r="333" spans="1:6" ht="21.75" customHeight="1">
      <c r="A333" s="21"/>
      <c r="B333" s="70" t="s">
        <v>102</v>
      </c>
      <c r="C333" s="103" t="s">
        <v>91</v>
      </c>
      <c r="D333" s="22">
        <v>20000</v>
      </c>
      <c r="E333" s="68" t="s">
        <v>92</v>
      </c>
      <c r="F333" s="67">
        <v>2553</v>
      </c>
    </row>
    <row r="334" spans="1:6" ht="21.75" customHeight="1">
      <c r="A334" s="21"/>
      <c r="B334" s="70" t="s">
        <v>103</v>
      </c>
      <c r="C334" s="21" t="s">
        <v>94</v>
      </c>
      <c r="D334" s="22">
        <v>4000</v>
      </c>
      <c r="E334" s="68" t="s">
        <v>14</v>
      </c>
      <c r="F334" s="67">
        <v>2553</v>
      </c>
    </row>
    <row r="335" spans="1:6" ht="21.75" customHeight="1">
      <c r="A335" s="21"/>
      <c r="B335" s="70" t="s">
        <v>104</v>
      </c>
      <c r="C335" s="21" t="s">
        <v>95</v>
      </c>
      <c r="D335" s="22">
        <v>10000</v>
      </c>
      <c r="E335" s="68" t="s">
        <v>96</v>
      </c>
      <c r="F335" s="67">
        <v>2553</v>
      </c>
    </row>
    <row r="336" spans="1:6" ht="21.75" customHeight="1">
      <c r="A336" s="21"/>
      <c r="B336" s="70" t="s">
        <v>105</v>
      </c>
      <c r="C336" s="21" t="s">
        <v>13</v>
      </c>
      <c r="D336" s="22">
        <v>5000</v>
      </c>
      <c r="E336" s="68" t="s">
        <v>92</v>
      </c>
      <c r="F336" s="67">
        <v>2553</v>
      </c>
    </row>
    <row r="337" spans="1:6" ht="21.75" customHeight="1">
      <c r="A337" s="21"/>
      <c r="B337" s="70" t="s">
        <v>106</v>
      </c>
      <c r="C337" s="103" t="s">
        <v>91</v>
      </c>
      <c r="D337" s="22">
        <v>20000</v>
      </c>
      <c r="E337" s="68" t="s">
        <v>92</v>
      </c>
      <c r="F337" s="67">
        <v>2554</v>
      </c>
    </row>
    <row r="338" spans="1:6" ht="21.75" customHeight="1">
      <c r="A338" s="21"/>
      <c r="B338" s="70" t="s">
        <v>107</v>
      </c>
      <c r="C338" s="103" t="s">
        <v>91</v>
      </c>
      <c r="D338" s="22">
        <v>20000</v>
      </c>
      <c r="E338" s="68" t="s">
        <v>92</v>
      </c>
      <c r="F338" s="67">
        <v>2555</v>
      </c>
    </row>
    <row r="339" spans="1:6" ht="21.75" customHeight="1">
      <c r="A339" s="21"/>
      <c r="B339" s="70" t="s">
        <v>108</v>
      </c>
      <c r="C339" s="21" t="s">
        <v>97</v>
      </c>
      <c r="D339" s="22">
        <v>3000</v>
      </c>
      <c r="E339" s="68" t="s">
        <v>92</v>
      </c>
      <c r="F339" s="67">
        <v>2555</v>
      </c>
    </row>
    <row r="340" spans="1:6" ht="21.75" customHeight="1">
      <c r="A340" s="21"/>
      <c r="B340" s="70"/>
      <c r="C340" s="13" t="s">
        <v>1333</v>
      </c>
      <c r="D340" s="14">
        <f>SUM(D330:D339)</f>
        <v>156000</v>
      </c>
      <c r="E340" s="68"/>
      <c r="F340" s="67"/>
    </row>
    <row r="341" spans="1:6" ht="23.25" customHeight="1">
      <c r="A341" s="21">
        <v>31</v>
      </c>
      <c r="B341" s="70" t="s">
        <v>288</v>
      </c>
      <c r="C341" s="21"/>
      <c r="D341" s="22"/>
      <c r="E341" s="68"/>
      <c r="F341" s="67"/>
    </row>
    <row r="342" spans="1:6" ht="23.25" customHeight="1">
      <c r="A342" s="21"/>
      <c r="B342" s="70" t="s">
        <v>99</v>
      </c>
      <c r="C342" s="103" t="s">
        <v>91</v>
      </c>
      <c r="D342" s="22">
        <v>15000</v>
      </c>
      <c r="E342" s="68" t="s">
        <v>92</v>
      </c>
      <c r="F342" s="67">
        <v>2552</v>
      </c>
    </row>
    <row r="343" spans="1:6" ht="23.25" customHeight="1">
      <c r="A343" s="21"/>
      <c r="B343" s="70" t="s">
        <v>289</v>
      </c>
      <c r="C343" s="103" t="s">
        <v>91</v>
      </c>
      <c r="D343" s="22">
        <v>15000</v>
      </c>
      <c r="E343" s="68" t="s">
        <v>92</v>
      </c>
      <c r="F343" s="67">
        <v>2553</v>
      </c>
    </row>
    <row r="344" spans="1:6" ht="23.25" customHeight="1">
      <c r="A344" s="21"/>
      <c r="B344" s="70" t="s">
        <v>290</v>
      </c>
      <c r="C344" s="21" t="s">
        <v>13</v>
      </c>
      <c r="D344" s="22">
        <v>2800</v>
      </c>
      <c r="E344" s="68" t="s">
        <v>92</v>
      </c>
      <c r="F344" s="67">
        <v>2553</v>
      </c>
    </row>
    <row r="345" spans="1:6" ht="23.25" customHeight="1">
      <c r="A345" s="21"/>
      <c r="B345" s="70" t="s">
        <v>102</v>
      </c>
      <c r="C345" s="103" t="s">
        <v>91</v>
      </c>
      <c r="D345" s="22">
        <v>15000</v>
      </c>
      <c r="E345" s="68" t="s">
        <v>92</v>
      </c>
      <c r="F345" s="67">
        <v>2554</v>
      </c>
    </row>
    <row r="346" spans="1:6" ht="23.25" customHeight="1">
      <c r="A346" s="21"/>
      <c r="B346" s="70" t="s">
        <v>103</v>
      </c>
      <c r="C346" s="21" t="s">
        <v>286</v>
      </c>
      <c r="D346" s="22">
        <v>5000</v>
      </c>
      <c r="E346" s="68" t="s">
        <v>14</v>
      </c>
      <c r="F346" s="67">
        <v>2554</v>
      </c>
    </row>
    <row r="347" spans="1:6" ht="23.25" customHeight="1">
      <c r="A347" s="21"/>
      <c r="B347" s="70" t="s">
        <v>291</v>
      </c>
      <c r="C347" s="103" t="s">
        <v>91</v>
      </c>
      <c r="D347" s="22">
        <v>15000</v>
      </c>
      <c r="E347" s="68" t="s">
        <v>92</v>
      </c>
      <c r="F347" s="67">
        <v>2555</v>
      </c>
    </row>
    <row r="348" spans="1:6" ht="23.25" customHeight="1">
      <c r="A348" s="21"/>
      <c r="B348" s="70" t="s">
        <v>292</v>
      </c>
      <c r="C348" s="21" t="s">
        <v>209</v>
      </c>
      <c r="D348" s="22">
        <v>30000</v>
      </c>
      <c r="E348" s="68" t="s">
        <v>287</v>
      </c>
      <c r="F348" s="67">
        <v>2555</v>
      </c>
    </row>
    <row r="349" spans="1:6" ht="23.25" customHeight="1">
      <c r="A349" s="21"/>
      <c r="B349" s="70" t="s">
        <v>293</v>
      </c>
      <c r="C349" s="21" t="s">
        <v>97</v>
      </c>
      <c r="D349" s="22">
        <v>3000</v>
      </c>
      <c r="E349" s="68" t="s">
        <v>92</v>
      </c>
      <c r="F349" s="67">
        <v>2555</v>
      </c>
    </row>
    <row r="350" spans="1:6" ht="23.25" customHeight="1">
      <c r="A350" s="21"/>
      <c r="B350" s="70"/>
      <c r="C350" s="13" t="s">
        <v>1333</v>
      </c>
      <c r="D350" s="14">
        <f>SUM(D342:D349)</f>
        <v>100800</v>
      </c>
      <c r="E350" s="68"/>
      <c r="F350" s="67"/>
    </row>
    <row r="351" spans="1:6" ht="24.75">
      <c r="A351" s="21">
        <v>32</v>
      </c>
      <c r="B351" s="70" t="s">
        <v>316</v>
      </c>
      <c r="C351" s="21"/>
      <c r="D351" s="22"/>
      <c r="E351" s="68"/>
      <c r="F351" s="67"/>
    </row>
    <row r="352" spans="1:6" ht="24.75">
      <c r="A352" s="28"/>
      <c r="B352" s="71" t="s">
        <v>482</v>
      </c>
      <c r="C352" s="28" t="s">
        <v>479</v>
      </c>
      <c r="D352" s="29">
        <v>500000</v>
      </c>
      <c r="E352" s="72" t="s">
        <v>480</v>
      </c>
      <c r="F352" s="73">
        <v>2554</v>
      </c>
    </row>
    <row r="353" spans="1:6" ht="24.75">
      <c r="A353" s="28"/>
      <c r="B353" s="71"/>
      <c r="C353" s="28"/>
      <c r="D353" s="73"/>
      <c r="E353" s="72" t="s">
        <v>481</v>
      </c>
      <c r="F353" s="73"/>
    </row>
    <row r="354" spans="1:6" ht="24.75">
      <c r="A354" s="28"/>
      <c r="B354" s="104" t="s">
        <v>1490</v>
      </c>
      <c r="C354" s="105" t="s">
        <v>13</v>
      </c>
      <c r="D354" s="106">
        <v>1500</v>
      </c>
      <c r="E354" s="107" t="s">
        <v>1643</v>
      </c>
      <c r="F354" s="108">
        <v>2555</v>
      </c>
    </row>
    <row r="355" spans="1:6" ht="24.75">
      <c r="A355" s="28"/>
      <c r="B355" s="104" t="s">
        <v>1683</v>
      </c>
      <c r="C355" s="105" t="s">
        <v>13</v>
      </c>
      <c r="D355" s="108">
        <v>500</v>
      </c>
      <c r="E355" s="107" t="s">
        <v>1644</v>
      </c>
      <c r="F355" s="108">
        <v>2555</v>
      </c>
    </row>
    <row r="356" spans="1:6" ht="24.75">
      <c r="A356" s="28"/>
      <c r="B356" s="104" t="s">
        <v>1684</v>
      </c>
      <c r="C356" s="105" t="s">
        <v>13</v>
      </c>
      <c r="D356" s="106">
        <v>1200</v>
      </c>
      <c r="E356" s="109" t="s">
        <v>1645</v>
      </c>
      <c r="F356" s="108">
        <v>2555</v>
      </c>
    </row>
    <row r="357" spans="1:6" ht="24.75">
      <c r="A357" s="28"/>
      <c r="B357" s="104" t="s">
        <v>855</v>
      </c>
      <c r="C357" s="105" t="s">
        <v>13</v>
      </c>
      <c r="D357" s="106">
        <v>3000</v>
      </c>
      <c r="E357" s="110" t="s">
        <v>1646</v>
      </c>
      <c r="F357" s="108">
        <v>2554</v>
      </c>
    </row>
    <row r="358" spans="1:6" ht="24.75">
      <c r="A358" s="28"/>
      <c r="B358" s="104" t="s">
        <v>856</v>
      </c>
      <c r="C358" s="105" t="s">
        <v>13</v>
      </c>
      <c r="D358" s="106">
        <v>1000</v>
      </c>
      <c r="E358" s="107" t="s">
        <v>1647</v>
      </c>
      <c r="F358" s="108">
        <v>2554</v>
      </c>
    </row>
    <row r="359" spans="1:6" ht="24.75">
      <c r="A359" s="28"/>
      <c r="B359" s="104" t="s">
        <v>857</v>
      </c>
      <c r="C359" s="105" t="s">
        <v>13</v>
      </c>
      <c r="D359" s="106">
        <v>2000</v>
      </c>
      <c r="E359" s="107" t="s">
        <v>1648</v>
      </c>
      <c r="F359" s="108">
        <v>2554</v>
      </c>
    </row>
    <row r="360" spans="1:6" ht="24.75">
      <c r="A360" s="28"/>
      <c r="B360" s="104" t="s">
        <v>1685</v>
      </c>
      <c r="C360" s="105" t="s">
        <v>13</v>
      </c>
      <c r="D360" s="106">
        <v>1000</v>
      </c>
      <c r="E360" s="107" t="s">
        <v>1649</v>
      </c>
      <c r="F360" s="108">
        <v>2554</v>
      </c>
    </row>
    <row r="361" spans="1:6" ht="24.75">
      <c r="A361" s="28"/>
      <c r="B361" s="104" t="s">
        <v>1686</v>
      </c>
      <c r="C361" s="105" t="s">
        <v>13</v>
      </c>
      <c r="D361" s="106">
        <v>1000</v>
      </c>
      <c r="E361" s="107" t="s">
        <v>1650</v>
      </c>
      <c r="F361" s="108">
        <v>2554</v>
      </c>
    </row>
    <row r="362" spans="1:6" ht="24.75">
      <c r="A362" s="28"/>
      <c r="B362" s="104" t="s">
        <v>1687</v>
      </c>
      <c r="C362" s="105" t="s">
        <v>13</v>
      </c>
      <c r="D362" s="106">
        <v>3000</v>
      </c>
      <c r="E362" s="107" t="s">
        <v>1680</v>
      </c>
      <c r="F362" s="108">
        <v>2554</v>
      </c>
    </row>
    <row r="363" spans="1:6" ht="24.75">
      <c r="A363" s="28"/>
      <c r="B363" s="104"/>
      <c r="C363" s="105"/>
      <c r="D363" s="106"/>
      <c r="E363" s="111" t="s">
        <v>1681</v>
      </c>
      <c r="F363" s="108"/>
    </row>
    <row r="364" spans="1:6" ht="24.75">
      <c r="A364" s="28"/>
      <c r="B364" s="104" t="s">
        <v>1688</v>
      </c>
      <c r="C364" s="105" t="s">
        <v>13</v>
      </c>
      <c r="D364" s="106">
        <v>1000</v>
      </c>
      <c r="E364" s="107" t="s">
        <v>1651</v>
      </c>
      <c r="F364" s="108">
        <v>2554</v>
      </c>
    </row>
    <row r="365" spans="1:6" ht="24.75">
      <c r="A365" s="28"/>
      <c r="B365" s="104" t="s">
        <v>1689</v>
      </c>
      <c r="C365" s="105" t="s">
        <v>13</v>
      </c>
      <c r="D365" s="106">
        <v>4000</v>
      </c>
      <c r="E365" s="107" t="s">
        <v>1652</v>
      </c>
      <c r="F365" s="108">
        <v>2554</v>
      </c>
    </row>
    <row r="366" spans="1:6" ht="24.75">
      <c r="A366" s="28"/>
      <c r="B366" s="104" t="s">
        <v>1690</v>
      </c>
      <c r="C366" s="105" t="s">
        <v>13</v>
      </c>
      <c r="D366" s="106">
        <v>2000</v>
      </c>
      <c r="E366" s="107" t="s">
        <v>1653</v>
      </c>
      <c r="F366" s="108">
        <v>2554</v>
      </c>
    </row>
    <row r="367" spans="1:6" ht="24.75">
      <c r="A367" s="28"/>
      <c r="B367" s="104" t="s">
        <v>1691</v>
      </c>
      <c r="C367" s="105" t="s">
        <v>13</v>
      </c>
      <c r="D367" s="108">
        <v>500</v>
      </c>
      <c r="E367" s="107" t="s">
        <v>1654</v>
      </c>
      <c r="F367" s="108">
        <v>2554</v>
      </c>
    </row>
    <row r="368" spans="1:6" ht="24.75">
      <c r="A368" s="28"/>
      <c r="B368" s="104" t="s">
        <v>1692</v>
      </c>
      <c r="C368" s="105" t="s">
        <v>13</v>
      </c>
      <c r="D368" s="106">
        <v>3000</v>
      </c>
      <c r="E368" s="107" t="s">
        <v>1655</v>
      </c>
      <c r="F368" s="108">
        <v>2554</v>
      </c>
    </row>
    <row r="369" spans="1:6" ht="25.5" customHeight="1">
      <c r="A369" s="28"/>
      <c r="B369" s="104" t="s">
        <v>1693</v>
      </c>
      <c r="C369" s="105" t="s">
        <v>13</v>
      </c>
      <c r="D369" s="108">
        <v>500</v>
      </c>
      <c r="E369" s="107" t="s">
        <v>1656</v>
      </c>
      <c r="F369" s="108">
        <v>2554</v>
      </c>
    </row>
    <row r="370" spans="1:6" ht="25.5" customHeight="1">
      <c r="A370" s="28"/>
      <c r="B370" s="104" t="s">
        <v>1694</v>
      </c>
      <c r="C370" s="105" t="s">
        <v>13</v>
      </c>
      <c r="D370" s="106">
        <v>2000</v>
      </c>
      <c r="E370" s="112" t="s">
        <v>1657</v>
      </c>
      <c r="F370" s="108">
        <v>2554</v>
      </c>
    </row>
    <row r="371" spans="1:6" ht="25.5" customHeight="1">
      <c r="A371" s="28"/>
      <c r="B371" s="104" t="s">
        <v>1695</v>
      </c>
      <c r="C371" s="105" t="s">
        <v>13</v>
      </c>
      <c r="D371" s="108">
        <v>200</v>
      </c>
      <c r="E371" s="112" t="s">
        <v>1658</v>
      </c>
      <c r="F371" s="108">
        <v>2554</v>
      </c>
    </row>
    <row r="372" spans="1:6" ht="25.5" customHeight="1">
      <c r="A372" s="28"/>
      <c r="B372" s="104" t="s">
        <v>1696</v>
      </c>
      <c r="C372" s="105" t="s">
        <v>13</v>
      </c>
      <c r="D372" s="106">
        <v>2000</v>
      </c>
      <c r="E372" s="107" t="s">
        <v>1659</v>
      </c>
      <c r="F372" s="108">
        <v>2554</v>
      </c>
    </row>
    <row r="373" spans="1:6" ht="25.5" customHeight="1">
      <c r="A373" s="28"/>
      <c r="B373" s="104" t="s">
        <v>1697</v>
      </c>
      <c r="C373" s="105" t="s">
        <v>13</v>
      </c>
      <c r="D373" s="108">
        <v>500</v>
      </c>
      <c r="E373" s="107" t="s">
        <v>1660</v>
      </c>
      <c r="F373" s="108">
        <v>2554</v>
      </c>
    </row>
    <row r="374" spans="1:6" ht="25.5" customHeight="1">
      <c r="A374" s="28"/>
      <c r="B374" s="104" t="s">
        <v>1698</v>
      </c>
      <c r="C374" s="105" t="s">
        <v>13</v>
      </c>
      <c r="D374" s="106">
        <v>3000</v>
      </c>
      <c r="E374" s="107" t="s">
        <v>1661</v>
      </c>
      <c r="F374" s="108">
        <v>2553</v>
      </c>
    </row>
    <row r="375" spans="1:6" ht="25.5" customHeight="1">
      <c r="A375" s="28"/>
      <c r="B375" s="104" t="s">
        <v>1699</v>
      </c>
      <c r="C375" s="105" t="s">
        <v>13</v>
      </c>
      <c r="D375" s="106">
        <v>2000</v>
      </c>
      <c r="E375" s="107" t="s">
        <v>1662</v>
      </c>
      <c r="F375" s="108">
        <v>2553</v>
      </c>
    </row>
    <row r="376" spans="1:6" ht="25.5" customHeight="1">
      <c r="A376" s="28"/>
      <c r="B376" s="104" t="s">
        <v>1700</v>
      </c>
      <c r="C376" s="105" t="s">
        <v>13</v>
      </c>
      <c r="D376" s="106">
        <v>3000</v>
      </c>
      <c r="E376" s="107" t="s">
        <v>1663</v>
      </c>
      <c r="F376" s="108">
        <v>2553</v>
      </c>
    </row>
    <row r="377" spans="1:6" ht="25.5" customHeight="1">
      <c r="A377" s="28"/>
      <c r="B377" s="104" t="s">
        <v>1701</v>
      </c>
      <c r="C377" s="105" t="s">
        <v>13</v>
      </c>
      <c r="D377" s="108">
        <v>500</v>
      </c>
      <c r="E377" s="107" t="s">
        <v>1664</v>
      </c>
      <c r="F377" s="108">
        <v>2553</v>
      </c>
    </row>
    <row r="378" spans="1:6" ht="25.5" customHeight="1">
      <c r="A378" s="28"/>
      <c r="B378" s="104" t="s">
        <v>1702</v>
      </c>
      <c r="C378" s="105" t="s">
        <v>13</v>
      </c>
      <c r="D378" s="106">
        <v>1000</v>
      </c>
      <c r="E378" s="107" t="s">
        <v>1665</v>
      </c>
      <c r="F378" s="108">
        <v>2554</v>
      </c>
    </row>
    <row r="379" spans="1:6" ht="25.5" customHeight="1">
      <c r="A379" s="28"/>
      <c r="B379" s="107" t="s">
        <v>1703</v>
      </c>
      <c r="C379" s="105" t="s">
        <v>13</v>
      </c>
      <c r="D379" s="105"/>
      <c r="E379" s="107" t="s">
        <v>1666</v>
      </c>
      <c r="F379" s="108">
        <v>2554</v>
      </c>
    </row>
    <row r="380" spans="1:6" ht="25.5" customHeight="1">
      <c r="A380" s="28"/>
      <c r="B380" s="111" t="s">
        <v>1704</v>
      </c>
      <c r="C380" s="105" t="s">
        <v>13</v>
      </c>
      <c r="D380" s="21"/>
      <c r="E380" s="107" t="s">
        <v>1682</v>
      </c>
      <c r="F380" s="67">
        <v>2554</v>
      </c>
    </row>
    <row r="381" spans="1:6" ht="25.5" customHeight="1">
      <c r="A381" s="28"/>
      <c r="B381" s="111"/>
      <c r="C381" s="105"/>
      <c r="D381" s="111"/>
      <c r="E381" s="107" t="s">
        <v>1667</v>
      </c>
      <c r="F381" s="67"/>
    </row>
    <row r="382" spans="1:6" ht="25.5" customHeight="1">
      <c r="A382" s="28"/>
      <c r="B382" s="111" t="s">
        <v>1705</v>
      </c>
      <c r="C382" s="105" t="s">
        <v>13</v>
      </c>
      <c r="D382" s="105"/>
      <c r="E382" s="107" t="s">
        <v>1668</v>
      </c>
      <c r="F382" s="108">
        <v>2554</v>
      </c>
    </row>
    <row r="383" spans="1:6" ht="25.5" customHeight="1">
      <c r="A383" s="28"/>
      <c r="B383" s="107" t="s">
        <v>1706</v>
      </c>
      <c r="C383" s="105" t="s">
        <v>13</v>
      </c>
      <c r="D383" s="105"/>
      <c r="E383" s="107" t="s">
        <v>1669</v>
      </c>
      <c r="F383" s="108">
        <v>2554</v>
      </c>
    </row>
    <row r="384" spans="1:6" ht="25.5" customHeight="1">
      <c r="A384" s="28"/>
      <c r="B384" s="107" t="s">
        <v>1707</v>
      </c>
      <c r="C384" s="105" t="s">
        <v>13</v>
      </c>
      <c r="D384" s="105"/>
      <c r="E384" s="107" t="s">
        <v>1670</v>
      </c>
      <c r="F384" s="108">
        <v>2554</v>
      </c>
    </row>
    <row r="385" spans="1:6" ht="25.5" customHeight="1">
      <c r="A385" s="28"/>
      <c r="B385" s="107" t="s">
        <v>1708</v>
      </c>
      <c r="C385" s="105" t="s">
        <v>13</v>
      </c>
      <c r="D385" s="105"/>
      <c r="E385" s="107" t="s">
        <v>1671</v>
      </c>
      <c r="F385" s="108">
        <v>2554</v>
      </c>
    </row>
    <row r="386" spans="1:6" ht="25.5" customHeight="1">
      <c r="A386" s="28"/>
      <c r="B386" s="107" t="s">
        <v>1709</v>
      </c>
      <c r="C386" s="105" t="s">
        <v>13</v>
      </c>
      <c r="D386" s="105"/>
      <c r="E386" s="107" t="s">
        <v>1672</v>
      </c>
      <c r="F386" s="108">
        <v>2554</v>
      </c>
    </row>
    <row r="387" spans="1:6" ht="25.5" customHeight="1">
      <c r="A387" s="28"/>
      <c r="B387" s="107" t="s">
        <v>1710</v>
      </c>
      <c r="C387" s="105" t="s">
        <v>13</v>
      </c>
      <c r="D387" s="105"/>
      <c r="E387" s="112" t="s">
        <v>1673</v>
      </c>
      <c r="F387" s="108">
        <v>2554</v>
      </c>
    </row>
    <row r="388" spans="1:6" ht="25.5" customHeight="1">
      <c r="A388" s="28"/>
      <c r="B388" s="107" t="s">
        <v>1711</v>
      </c>
      <c r="C388" s="105" t="s">
        <v>13</v>
      </c>
      <c r="D388" s="105"/>
      <c r="E388" s="107" t="s">
        <v>1674</v>
      </c>
      <c r="F388" s="108">
        <v>2554</v>
      </c>
    </row>
    <row r="389" spans="1:6" ht="25.5" customHeight="1">
      <c r="A389" s="28"/>
      <c r="B389" s="107" t="s">
        <v>1712</v>
      </c>
      <c r="C389" s="105" t="s">
        <v>13</v>
      </c>
      <c r="D389" s="105"/>
      <c r="E389" s="107" t="s">
        <v>1675</v>
      </c>
      <c r="F389" s="108">
        <v>2554</v>
      </c>
    </row>
    <row r="390" spans="1:6" ht="25.5" customHeight="1">
      <c r="A390" s="28"/>
      <c r="B390" s="107" t="s">
        <v>1713</v>
      </c>
      <c r="C390" s="105" t="s">
        <v>13</v>
      </c>
      <c r="D390" s="105"/>
      <c r="E390" s="107" t="s">
        <v>1676</v>
      </c>
      <c r="F390" s="108">
        <v>2554</v>
      </c>
    </row>
    <row r="391" spans="1:6" ht="25.5" customHeight="1">
      <c r="A391" s="28"/>
      <c r="B391" s="107" t="s">
        <v>1714</v>
      </c>
      <c r="C391" s="105" t="s">
        <v>13</v>
      </c>
      <c r="D391" s="105"/>
      <c r="E391" s="107" t="s">
        <v>1677</v>
      </c>
      <c r="F391" s="108">
        <v>2554</v>
      </c>
    </row>
    <row r="392" spans="1:6" ht="25.5" customHeight="1">
      <c r="A392" s="28"/>
      <c r="B392" s="107" t="s">
        <v>1715</v>
      </c>
      <c r="C392" s="105" t="s">
        <v>13</v>
      </c>
      <c r="D392" s="105"/>
      <c r="E392" s="107" t="s">
        <v>1678</v>
      </c>
      <c r="F392" s="108">
        <v>2555</v>
      </c>
    </row>
    <row r="393" spans="1:6" ht="25.5" customHeight="1">
      <c r="A393" s="28"/>
      <c r="B393" s="107" t="s">
        <v>1716</v>
      </c>
      <c r="C393" s="105" t="s">
        <v>13</v>
      </c>
      <c r="D393" s="105"/>
      <c r="E393" s="107" t="s">
        <v>1679</v>
      </c>
      <c r="F393" s="108">
        <v>2555</v>
      </c>
    </row>
    <row r="394" spans="1:6" ht="25.5" customHeight="1">
      <c r="A394" s="28"/>
      <c r="B394" s="107" t="s">
        <v>1717</v>
      </c>
      <c r="C394" s="105" t="s">
        <v>13</v>
      </c>
      <c r="D394" s="105"/>
      <c r="E394" s="107" t="s">
        <v>1495</v>
      </c>
      <c r="F394" s="108">
        <v>2555</v>
      </c>
    </row>
    <row r="395" spans="1:6" ht="25.5" customHeight="1">
      <c r="A395" s="28"/>
      <c r="B395" s="107"/>
      <c r="C395" s="30" t="s">
        <v>1333</v>
      </c>
      <c r="D395" s="46">
        <f>SUM(D352:D394)</f>
        <v>539400</v>
      </c>
      <c r="E395" s="107"/>
      <c r="F395" s="108"/>
    </row>
    <row r="396" spans="1:6" ht="21.75" customHeight="1">
      <c r="A396" s="21">
        <v>33</v>
      </c>
      <c r="B396" s="70" t="s">
        <v>317</v>
      </c>
      <c r="C396" s="21"/>
      <c r="D396" s="22"/>
      <c r="E396" s="68"/>
      <c r="F396" s="67"/>
    </row>
    <row r="397" spans="1:6" ht="21.75" customHeight="1">
      <c r="A397" s="21"/>
      <c r="B397" s="71" t="s">
        <v>28</v>
      </c>
      <c r="C397" s="28" t="s">
        <v>187</v>
      </c>
      <c r="D397" s="29">
        <v>5000</v>
      </c>
      <c r="E397" s="72" t="s">
        <v>14</v>
      </c>
      <c r="F397" s="73">
        <v>2554</v>
      </c>
    </row>
    <row r="398" spans="1:6" ht="21.75" customHeight="1">
      <c r="A398" s="21"/>
      <c r="B398" s="71" t="s">
        <v>428</v>
      </c>
      <c r="C398" s="28" t="s">
        <v>58</v>
      </c>
      <c r="D398" s="29">
        <v>16000</v>
      </c>
      <c r="E398" s="72" t="s">
        <v>427</v>
      </c>
      <c r="F398" s="73">
        <v>2554</v>
      </c>
    </row>
    <row r="399" spans="1:6" ht="21.75" customHeight="1">
      <c r="A399" s="21"/>
      <c r="B399" s="70" t="s">
        <v>147</v>
      </c>
      <c r="C399" s="21" t="s">
        <v>32</v>
      </c>
      <c r="D399" s="22"/>
      <c r="E399" s="68" t="s">
        <v>63</v>
      </c>
      <c r="F399" s="67">
        <v>2553</v>
      </c>
    </row>
    <row r="400" spans="1:6" ht="21.75" customHeight="1">
      <c r="A400" s="21"/>
      <c r="B400" s="70" t="s">
        <v>148</v>
      </c>
      <c r="C400" s="21" t="s">
        <v>32</v>
      </c>
      <c r="D400" s="22"/>
      <c r="E400" s="68" t="s">
        <v>63</v>
      </c>
      <c r="F400" s="67">
        <v>2554</v>
      </c>
    </row>
    <row r="401" spans="1:6" ht="21.75" customHeight="1">
      <c r="A401" s="21"/>
      <c r="B401" s="70" t="s">
        <v>1488</v>
      </c>
      <c r="C401" s="21" t="s">
        <v>32</v>
      </c>
      <c r="D401" s="22"/>
      <c r="E401" s="68" t="s">
        <v>63</v>
      </c>
      <c r="F401" s="67">
        <v>2555</v>
      </c>
    </row>
    <row r="402" spans="1:6" ht="21.75" customHeight="1">
      <c r="A402" s="21"/>
      <c r="B402" s="70"/>
      <c r="C402" s="13" t="s">
        <v>1333</v>
      </c>
      <c r="D402" s="14">
        <f>SUM(D397:D401)</f>
        <v>21000</v>
      </c>
      <c r="E402" s="68"/>
      <c r="F402" s="67"/>
    </row>
    <row r="403" spans="1:6" ht="21.75" customHeight="1">
      <c r="A403" s="21">
        <v>34</v>
      </c>
      <c r="B403" s="70" t="s">
        <v>64</v>
      </c>
      <c r="C403" s="21"/>
      <c r="D403" s="67"/>
      <c r="E403" s="68"/>
      <c r="F403" s="67"/>
    </row>
    <row r="404" spans="1:6" ht="21.75" customHeight="1">
      <c r="A404" s="21"/>
      <c r="B404" s="70" t="s">
        <v>144</v>
      </c>
      <c r="C404" s="21" t="s">
        <v>61</v>
      </c>
      <c r="D404" s="22">
        <v>20000</v>
      </c>
      <c r="E404" s="68" t="s">
        <v>62</v>
      </c>
      <c r="F404" s="67">
        <v>2554</v>
      </c>
    </row>
    <row r="405" spans="1:6" ht="21.75" customHeight="1">
      <c r="A405" s="21"/>
      <c r="B405" s="70" t="s">
        <v>146</v>
      </c>
      <c r="C405" s="21" t="s">
        <v>32</v>
      </c>
      <c r="D405" s="22">
        <v>95280</v>
      </c>
      <c r="E405" s="68" t="s">
        <v>63</v>
      </c>
      <c r="F405" s="67">
        <v>2553</v>
      </c>
    </row>
    <row r="406" spans="1:6" ht="21.75" customHeight="1">
      <c r="A406" s="21"/>
      <c r="B406" s="70" t="s">
        <v>147</v>
      </c>
      <c r="C406" s="21" t="s">
        <v>32</v>
      </c>
      <c r="D406" s="22">
        <v>95280</v>
      </c>
      <c r="E406" s="68" t="s">
        <v>63</v>
      </c>
      <c r="F406" s="67">
        <v>2554</v>
      </c>
    </row>
    <row r="407" spans="1:6" ht="21.75" customHeight="1">
      <c r="A407" s="21"/>
      <c r="B407" s="70" t="s">
        <v>148</v>
      </c>
      <c r="C407" s="21" t="s">
        <v>32</v>
      </c>
      <c r="D407" s="22">
        <v>95280</v>
      </c>
      <c r="E407" s="68" t="s">
        <v>63</v>
      </c>
      <c r="F407" s="67">
        <v>2555</v>
      </c>
    </row>
    <row r="408" spans="1:6" ht="21.75" customHeight="1">
      <c r="A408" s="21"/>
      <c r="B408" s="70"/>
      <c r="C408" s="13" t="s">
        <v>1333</v>
      </c>
      <c r="D408" s="14">
        <f>SUM(D404:D407)</f>
        <v>305840</v>
      </c>
      <c r="E408" s="68"/>
      <c r="F408" s="67"/>
    </row>
    <row r="409" spans="1:6" ht="21.75" customHeight="1">
      <c r="A409" s="21">
        <v>35</v>
      </c>
      <c r="B409" s="70" t="s">
        <v>318</v>
      </c>
      <c r="C409" s="21"/>
      <c r="D409" s="22"/>
      <c r="E409" s="68"/>
      <c r="F409" s="67"/>
    </row>
    <row r="410" spans="1:6" ht="21.75" customHeight="1">
      <c r="A410" s="21"/>
      <c r="B410" s="70" t="s">
        <v>353</v>
      </c>
      <c r="C410" s="21" t="s">
        <v>26</v>
      </c>
      <c r="D410" s="31">
        <v>5000</v>
      </c>
      <c r="E410" s="68" t="s">
        <v>339</v>
      </c>
      <c r="F410" s="67">
        <v>2552</v>
      </c>
    </row>
    <row r="411" spans="1:6" ht="21.75" customHeight="1">
      <c r="A411" s="21"/>
      <c r="B411" s="70" t="s">
        <v>354</v>
      </c>
      <c r="C411" s="21" t="s">
        <v>340</v>
      </c>
      <c r="D411" s="31">
        <v>109500</v>
      </c>
      <c r="E411" s="68" t="s">
        <v>341</v>
      </c>
      <c r="F411" s="67">
        <v>2552</v>
      </c>
    </row>
    <row r="412" spans="1:6" ht="21.75" customHeight="1">
      <c r="A412" s="21"/>
      <c r="B412" s="70" t="s">
        <v>355</v>
      </c>
      <c r="C412" s="21" t="s">
        <v>26</v>
      </c>
      <c r="D412" s="31">
        <v>20000</v>
      </c>
      <c r="E412" s="68" t="s">
        <v>342</v>
      </c>
      <c r="F412" s="67">
        <v>2552</v>
      </c>
    </row>
    <row r="413" spans="1:6" ht="21.75" customHeight="1">
      <c r="A413" s="21"/>
      <c r="B413" s="70" t="s">
        <v>356</v>
      </c>
      <c r="C413" s="21" t="s">
        <v>50</v>
      </c>
      <c r="D413" s="31">
        <v>26200</v>
      </c>
      <c r="E413" s="68" t="s">
        <v>343</v>
      </c>
      <c r="F413" s="67">
        <v>2552</v>
      </c>
    </row>
    <row r="414" spans="1:6" ht="21.75" customHeight="1">
      <c r="A414" s="21"/>
      <c r="B414" s="70" t="s">
        <v>103</v>
      </c>
      <c r="C414" s="21" t="s">
        <v>344</v>
      </c>
      <c r="D414" s="31">
        <v>5000</v>
      </c>
      <c r="E414" s="68" t="s">
        <v>14</v>
      </c>
      <c r="F414" s="67">
        <v>2552</v>
      </c>
    </row>
    <row r="415" spans="1:6" ht="21.75" customHeight="1">
      <c r="A415" s="21"/>
      <c r="B415" s="70" t="s">
        <v>357</v>
      </c>
      <c r="C415" s="21" t="s">
        <v>206</v>
      </c>
      <c r="D415" s="31">
        <v>88700</v>
      </c>
      <c r="E415" s="68" t="s">
        <v>345</v>
      </c>
      <c r="F415" s="67">
        <v>2553</v>
      </c>
    </row>
    <row r="416" spans="1:6" ht="21.75" customHeight="1">
      <c r="A416" s="21"/>
      <c r="B416" s="70" t="s">
        <v>358</v>
      </c>
      <c r="C416" s="21" t="s">
        <v>50</v>
      </c>
      <c r="D416" s="31">
        <v>7500</v>
      </c>
      <c r="E416" s="68" t="s">
        <v>346</v>
      </c>
      <c r="F416" s="67">
        <v>2553</v>
      </c>
    </row>
    <row r="417" spans="1:6" ht="21.75" customHeight="1">
      <c r="A417" s="21"/>
      <c r="B417" s="70" t="s">
        <v>359</v>
      </c>
      <c r="C417" s="21" t="s">
        <v>50</v>
      </c>
      <c r="D417" s="31">
        <v>5500</v>
      </c>
      <c r="E417" s="68" t="s">
        <v>347</v>
      </c>
      <c r="F417" s="67">
        <v>2553</v>
      </c>
    </row>
    <row r="418" spans="1:6" ht="21.75" customHeight="1">
      <c r="A418" s="21"/>
      <c r="B418" s="70" t="s">
        <v>360</v>
      </c>
      <c r="C418" s="21" t="s">
        <v>26</v>
      </c>
      <c r="D418" s="31">
        <v>10000</v>
      </c>
      <c r="E418" s="68" t="s">
        <v>348</v>
      </c>
      <c r="F418" s="67">
        <v>2553</v>
      </c>
    </row>
    <row r="419" spans="1:6" ht="21.75" customHeight="1">
      <c r="A419" s="21"/>
      <c r="B419" s="70" t="s">
        <v>108</v>
      </c>
      <c r="C419" s="21" t="s">
        <v>349</v>
      </c>
      <c r="D419" s="31">
        <v>5000</v>
      </c>
      <c r="E419" s="68" t="s">
        <v>14</v>
      </c>
      <c r="F419" s="67">
        <v>2553</v>
      </c>
    </row>
    <row r="420" spans="1:6" ht="21.75" customHeight="1">
      <c r="A420" s="21"/>
      <c r="B420" s="70" t="s">
        <v>361</v>
      </c>
      <c r="C420" s="21" t="s">
        <v>9</v>
      </c>
      <c r="D420" s="31">
        <v>15000</v>
      </c>
      <c r="E420" s="68" t="s">
        <v>341</v>
      </c>
      <c r="F420" s="67">
        <v>2554</v>
      </c>
    </row>
    <row r="421" spans="1:6" ht="21.75" customHeight="1">
      <c r="A421" s="21"/>
      <c r="B421" s="70" t="s">
        <v>362</v>
      </c>
      <c r="C421" s="21" t="s">
        <v>26</v>
      </c>
      <c r="D421" s="31">
        <v>10000</v>
      </c>
      <c r="E421" s="68" t="s">
        <v>350</v>
      </c>
      <c r="F421" s="67">
        <v>2554</v>
      </c>
    </row>
    <row r="422" spans="1:6" ht="21.75" customHeight="1">
      <c r="A422" s="21"/>
      <c r="B422" s="70" t="s">
        <v>363</v>
      </c>
      <c r="C422" s="21" t="s">
        <v>26</v>
      </c>
      <c r="D422" s="31">
        <v>5000</v>
      </c>
      <c r="E422" s="68" t="s">
        <v>351</v>
      </c>
      <c r="F422" s="67">
        <v>2554</v>
      </c>
    </row>
    <row r="423" spans="1:6" ht="21.75" customHeight="1">
      <c r="A423" s="21"/>
      <c r="B423" s="70" t="s">
        <v>364</v>
      </c>
      <c r="C423" s="21" t="s">
        <v>26</v>
      </c>
      <c r="D423" s="31">
        <v>13500</v>
      </c>
      <c r="E423" s="68" t="s">
        <v>352</v>
      </c>
      <c r="F423" s="67">
        <v>2554</v>
      </c>
    </row>
    <row r="424" spans="1:6" ht="21.75" customHeight="1">
      <c r="A424" s="21"/>
      <c r="B424" s="70" t="s">
        <v>365</v>
      </c>
      <c r="C424" s="21" t="s">
        <v>9</v>
      </c>
      <c r="D424" s="31">
        <v>60000</v>
      </c>
      <c r="E424" s="68" t="s">
        <v>341</v>
      </c>
      <c r="F424" s="67">
        <v>2554</v>
      </c>
    </row>
    <row r="425" spans="1:6" ht="21.75" customHeight="1">
      <c r="A425" s="21"/>
      <c r="B425" s="70" t="s">
        <v>366</v>
      </c>
      <c r="C425" s="21" t="s">
        <v>9</v>
      </c>
      <c r="D425" s="31">
        <v>72000</v>
      </c>
      <c r="E425" s="68" t="s">
        <v>341</v>
      </c>
      <c r="F425" s="67">
        <v>2555</v>
      </c>
    </row>
    <row r="426" spans="1:6" ht="21.75" customHeight="1">
      <c r="A426" s="21"/>
      <c r="B426" s="70"/>
      <c r="C426" s="13" t="s">
        <v>1333</v>
      </c>
      <c r="D426" s="20">
        <f>SUM(D410:D425)</f>
        <v>457900</v>
      </c>
      <c r="E426" s="68"/>
      <c r="F426" s="67"/>
    </row>
    <row r="427" spans="1:6" ht="24" customHeight="1">
      <c r="A427" s="21">
        <v>36</v>
      </c>
      <c r="B427" s="70" t="s">
        <v>319</v>
      </c>
      <c r="C427" s="21"/>
      <c r="D427" s="22"/>
      <c r="E427" s="68"/>
      <c r="F427" s="67"/>
    </row>
    <row r="428" spans="1:6" ht="24" customHeight="1">
      <c r="A428" s="21"/>
      <c r="B428" s="71" t="s">
        <v>1176</v>
      </c>
      <c r="C428" s="28" t="s">
        <v>13</v>
      </c>
      <c r="D428" s="29">
        <v>15000</v>
      </c>
      <c r="E428" s="72" t="s">
        <v>655</v>
      </c>
      <c r="F428" s="73">
        <v>2552</v>
      </c>
    </row>
    <row r="429" spans="1:6" ht="24" customHeight="1">
      <c r="A429" s="21"/>
      <c r="B429" s="71" t="s">
        <v>1177</v>
      </c>
      <c r="C429" s="28" t="s">
        <v>58</v>
      </c>
      <c r="D429" s="29">
        <v>20000</v>
      </c>
      <c r="E429" s="72" t="s">
        <v>655</v>
      </c>
      <c r="F429" s="73">
        <v>2553</v>
      </c>
    </row>
    <row r="430" spans="1:6" ht="24" customHeight="1">
      <c r="A430" s="21"/>
      <c r="B430" s="71" t="s">
        <v>1178</v>
      </c>
      <c r="C430" s="28" t="s">
        <v>13</v>
      </c>
      <c r="D430" s="29">
        <v>20000</v>
      </c>
      <c r="E430" s="72" t="s">
        <v>655</v>
      </c>
      <c r="F430" s="73">
        <v>2553</v>
      </c>
    </row>
    <row r="431" spans="1:6" ht="24" customHeight="1">
      <c r="A431" s="21"/>
      <c r="B431" s="71" t="s">
        <v>1179</v>
      </c>
      <c r="C431" s="28" t="s">
        <v>13</v>
      </c>
      <c r="D431" s="29">
        <v>25000</v>
      </c>
      <c r="E431" s="72" t="s">
        <v>655</v>
      </c>
      <c r="F431" s="73">
        <v>2554</v>
      </c>
    </row>
    <row r="432" spans="1:6" ht="24" customHeight="1">
      <c r="A432" s="21"/>
      <c r="B432" s="71" t="s">
        <v>1180</v>
      </c>
      <c r="C432" s="28" t="s">
        <v>13</v>
      </c>
      <c r="D432" s="29">
        <v>20000</v>
      </c>
      <c r="E432" s="72" t="s">
        <v>655</v>
      </c>
      <c r="F432" s="73">
        <v>2554</v>
      </c>
    </row>
    <row r="433" spans="1:6" ht="24" customHeight="1">
      <c r="A433" s="21"/>
      <c r="B433" s="71" t="s">
        <v>1181</v>
      </c>
      <c r="C433" s="28" t="s">
        <v>13</v>
      </c>
      <c r="D433" s="29">
        <v>25000</v>
      </c>
      <c r="E433" s="72" t="s">
        <v>655</v>
      </c>
      <c r="F433" s="73">
        <v>2555</v>
      </c>
    </row>
    <row r="434" spans="1:6" ht="24" customHeight="1">
      <c r="A434" s="21"/>
      <c r="B434" s="71"/>
      <c r="C434" s="15" t="s">
        <v>1333</v>
      </c>
      <c r="D434" s="16">
        <f>SUM(D428:D433)</f>
        <v>125000</v>
      </c>
      <c r="E434" s="72"/>
      <c r="F434" s="73"/>
    </row>
    <row r="435" spans="1:6" ht="24" customHeight="1">
      <c r="A435" s="21">
        <v>37</v>
      </c>
      <c r="B435" s="70" t="s">
        <v>320</v>
      </c>
      <c r="C435" s="21"/>
      <c r="D435" s="22"/>
      <c r="E435" s="68"/>
      <c r="F435" s="67"/>
    </row>
    <row r="436" spans="1:6" ht="24" customHeight="1">
      <c r="A436" s="23"/>
      <c r="B436" s="71" t="s">
        <v>1345</v>
      </c>
      <c r="C436" s="113" t="s">
        <v>1742</v>
      </c>
      <c r="D436" s="32">
        <v>6000</v>
      </c>
      <c r="E436" s="71" t="s">
        <v>1342</v>
      </c>
      <c r="F436" s="71">
        <v>2554</v>
      </c>
    </row>
    <row r="437" spans="1:6" ht="24" customHeight="1">
      <c r="A437" s="23"/>
      <c r="B437" s="71" t="s">
        <v>1346</v>
      </c>
      <c r="C437" s="113" t="s">
        <v>367</v>
      </c>
      <c r="D437" s="32">
        <v>12000</v>
      </c>
      <c r="E437" s="71" t="s">
        <v>1342</v>
      </c>
      <c r="F437" s="71">
        <v>2554</v>
      </c>
    </row>
    <row r="438" spans="1:6" ht="24" customHeight="1">
      <c r="A438" s="23"/>
      <c r="B438" s="71" t="s">
        <v>1347</v>
      </c>
      <c r="C438" s="113" t="s">
        <v>1743</v>
      </c>
      <c r="D438" s="32">
        <v>10000</v>
      </c>
      <c r="E438" s="71" t="s">
        <v>1343</v>
      </c>
      <c r="F438" s="71">
        <v>2554</v>
      </c>
    </row>
    <row r="439" spans="1:6" ht="24" customHeight="1">
      <c r="A439" s="23"/>
      <c r="B439" s="71" t="s">
        <v>1348</v>
      </c>
      <c r="C439" s="83" t="s">
        <v>13</v>
      </c>
      <c r="D439" s="32">
        <v>30000</v>
      </c>
      <c r="E439" s="71" t="s">
        <v>1344</v>
      </c>
      <c r="F439" s="71">
        <v>2555</v>
      </c>
    </row>
    <row r="440" spans="1:6" ht="24" customHeight="1">
      <c r="A440" s="23"/>
      <c r="B440" s="71" t="s">
        <v>1349</v>
      </c>
      <c r="C440" s="113" t="s">
        <v>1354</v>
      </c>
      <c r="D440" s="32">
        <v>16800</v>
      </c>
      <c r="E440" s="71" t="s">
        <v>1344</v>
      </c>
      <c r="F440" s="71">
        <v>2555</v>
      </c>
    </row>
    <row r="441" spans="1:6" ht="24" customHeight="1">
      <c r="A441" s="23"/>
      <c r="B441" s="71" t="s">
        <v>1350</v>
      </c>
      <c r="C441" s="113" t="s">
        <v>1750</v>
      </c>
      <c r="D441" s="32">
        <v>12000</v>
      </c>
      <c r="E441" s="71" t="s">
        <v>1344</v>
      </c>
      <c r="F441" s="71">
        <v>2555</v>
      </c>
    </row>
    <row r="442" spans="1:6" ht="24" customHeight="1">
      <c r="A442" s="23"/>
      <c r="B442" s="71" t="s">
        <v>1351</v>
      </c>
      <c r="C442" s="113" t="s">
        <v>1751</v>
      </c>
      <c r="D442" s="32">
        <v>2000</v>
      </c>
      <c r="E442" s="71" t="s">
        <v>1344</v>
      </c>
      <c r="F442" s="71">
        <v>2555</v>
      </c>
    </row>
    <row r="443" spans="1:6" ht="24" customHeight="1">
      <c r="A443" s="23"/>
      <c r="B443" s="71" t="s">
        <v>1352</v>
      </c>
      <c r="C443" s="113" t="s">
        <v>1744</v>
      </c>
      <c r="D443" s="32">
        <v>10000</v>
      </c>
      <c r="E443" s="71" t="s">
        <v>1344</v>
      </c>
      <c r="F443" s="71">
        <v>2555</v>
      </c>
    </row>
    <row r="444" spans="1:6" ht="24" customHeight="1">
      <c r="A444" s="23"/>
      <c r="B444" s="71" t="s">
        <v>1353</v>
      </c>
      <c r="C444" s="113" t="s">
        <v>1745</v>
      </c>
      <c r="D444" s="32">
        <v>2500</v>
      </c>
      <c r="E444" s="71" t="s">
        <v>1344</v>
      </c>
      <c r="F444" s="71">
        <v>2555</v>
      </c>
    </row>
    <row r="445" spans="1:6" ht="24" customHeight="1">
      <c r="A445" s="23"/>
      <c r="B445" s="71"/>
      <c r="C445" s="17" t="s">
        <v>1333</v>
      </c>
      <c r="D445" s="33">
        <f>SUM(D436:D444)</f>
        <v>101300</v>
      </c>
      <c r="E445" s="71"/>
      <c r="F445" s="71"/>
    </row>
    <row r="446" spans="1:6" ht="24" customHeight="1">
      <c r="A446" s="21">
        <v>38</v>
      </c>
      <c r="B446" s="92" t="s">
        <v>35</v>
      </c>
      <c r="C446" s="21"/>
      <c r="D446" s="67"/>
      <c r="E446" s="68"/>
      <c r="F446" s="67"/>
    </row>
    <row r="447" spans="1:6" ht="24" customHeight="1">
      <c r="A447" s="21"/>
      <c r="B447" s="70" t="s">
        <v>45</v>
      </c>
      <c r="C447" s="21" t="s">
        <v>36</v>
      </c>
      <c r="D447" s="31">
        <v>1250</v>
      </c>
      <c r="E447" s="68" t="s">
        <v>14</v>
      </c>
      <c r="F447" s="114" t="s">
        <v>37</v>
      </c>
    </row>
    <row r="448" spans="1:6" ht="24" customHeight="1">
      <c r="A448" s="21"/>
      <c r="B448" s="70" t="s">
        <v>46</v>
      </c>
      <c r="C448" s="21" t="s">
        <v>38</v>
      </c>
      <c r="D448" s="31">
        <v>750</v>
      </c>
      <c r="E448" s="68" t="s">
        <v>14</v>
      </c>
      <c r="F448" s="114" t="s">
        <v>39</v>
      </c>
    </row>
    <row r="449" spans="1:6" ht="24" customHeight="1">
      <c r="A449" s="21"/>
      <c r="B449" s="70" t="s">
        <v>47</v>
      </c>
      <c r="C449" s="21" t="s">
        <v>40</v>
      </c>
      <c r="D449" s="31">
        <v>4000</v>
      </c>
      <c r="E449" s="68" t="s">
        <v>14</v>
      </c>
      <c r="F449" s="114" t="s">
        <v>41</v>
      </c>
    </row>
    <row r="450" spans="1:6" ht="24" customHeight="1">
      <c r="A450" s="21"/>
      <c r="B450" s="70" t="s">
        <v>48</v>
      </c>
      <c r="C450" s="21" t="s">
        <v>38</v>
      </c>
      <c r="D450" s="31">
        <v>750</v>
      </c>
      <c r="E450" s="68" t="s">
        <v>14</v>
      </c>
      <c r="F450" s="114" t="s">
        <v>42</v>
      </c>
    </row>
    <row r="451" spans="1:6" ht="24" customHeight="1">
      <c r="A451" s="21"/>
      <c r="B451" s="70" t="s">
        <v>49</v>
      </c>
      <c r="C451" s="21" t="s">
        <v>43</v>
      </c>
      <c r="D451" s="31">
        <v>500</v>
      </c>
      <c r="E451" s="68" t="s">
        <v>14</v>
      </c>
      <c r="F451" s="114" t="s">
        <v>44</v>
      </c>
    </row>
    <row r="452" spans="1:6" ht="24" customHeight="1">
      <c r="A452" s="21"/>
      <c r="B452" s="70"/>
      <c r="C452" s="13" t="s">
        <v>1333</v>
      </c>
      <c r="D452" s="20">
        <f>SUM(D447:D451)</f>
        <v>7250</v>
      </c>
      <c r="E452" s="68"/>
      <c r="F452" s="114"/>
    </row>
    <row r="453" spans="1:6" ht="24" customHeight="1">
      <c r="A453" s="21">
        <v>39</v>
      </c>
      <c r="B453" s="70" t="s">
        <v>321</v>
      </c>
      <c r="C453" s="21"/>
      <c r="D453" s="31"/>
      <c r="E453" s="68"/>
      <c r="F453" s="67"/>
    </row>
    <row r="454" spans="1:6" ht="24" customHeight="1">
      <c r="A454" s="21"/>
      <c r="B454" s="70" t="s">
        <v>1138</v>
      </c>
      <c r="C454" s="21" t="s">
        <v>606</v>
      </c>
      <c r="D454" s="31">
        <v>2000</v>
      </c>
      <c r="E454" s="68" t="s">
        <v>1147</v>
      </c>
      <c r="F454" s="67">
        <v>2553</v>
      </c>
    </row>
    <row r="455" spans="1:6" ht="24" customHeight="1">
      <c r="A455" s="21"/>
      <c r="B455" s="70" t="s">
        <v>1139</v>
      </c>
      <c r="C455" s="21" t="s">
        <v>606</v>
      </c>
      <c r="D455" s="31">
        <v>2000</v>
      </c>
      <c r="E455" s="68" t="s">
        <v>1146</v>
      </c>
      <c r="F455" s="67">
        <v>2553</v>
      </c>
    </row>
    <row r="456" spans="1:6" ht="24.75">
      <c r="A456" s="21"/>
      <c r="B456" s="70" t="s">
        <v>1140</v>
      </c>
      <c r="C456" s="21" t="s">
        <v>26</v>
      </c>
      <c r="D456" s="31">
        <v>18300</v>
      </c>
      <c r="E456" s="68" t="s">
        <v>1145</v>
      </c>
      <c r="F456" s="67">
        <v>2553</v>
      </c>
    </row>
    <row r="457" spans="1:6" ht="24.75">
      <c r="A457" s="21"/>
      <c r="B457" s="70" t="s">
        <v>496</v>
      </c>
      <c r="C457" s="21" t="s">
        <v>26</v>
      </c>
      <c r="D457" s="31">
        <v>5000</v>
      </c>
      <c r="E457" s="68" t="s">
        <v>14</v>
      </c>
      <c r="F457" s="67">
        <v>2553</v>
      </c>
    </row>
    <row r="458" spans="1:6" ht="24.75">
      <c r="A458" s="21"/>
      <c r="B458" s="70" t="s">
        <v>1141</v>
      </c>
      <c r="C458" s="21" t="s">
        <v>26</v>
      </c>
      <c r="D458" s="31">
        <v>3000</v>
      </c>
      <c r="E458" s="68" t="s">
        <v>1144</v>
      </c>
      <c r="F458" s="67">
        <v>2554</v>
      </c>
    </row>
    <row r="459" spans="1:6" ht="24.75">
      <c r="A459" s="21"/>
      <c r="B459" s="70" t="s">
        <v>1142</v>
      </c>
      <c r="C459" s="21" t="s">
        <v>61</v>
      </c>
      <c r="D459" s="31">
        <v>23000</v>
      </c>
      <c r="E459" s="68" t="s">
        <v>1143</v>
      </c>
      <c r="F459" s="67">
        <v>2555</v>
      </c>
    </row>
    <row r="460" spans="1:6" ht="24.75">
      <c r="A460" s="21"/>
      <c r="B460" s="70"/>
      <c r="C460" s="13" t="s">
        <v>1333</v>
      </c>
      <c r="D460" s="20">
        <f>SUM(D454:D459)</f>
        <v>53300</v>
      </c>
      <c r="E460" s="68"/>
      <c r="F460" s="67"/>
    </row>
    <row r="461" spans="1:6" ht="24.75">
      <c r="A461" s="21"/>
      <c r="B461" s="115" t="s">
        <v>16</v>
      </c>
      <c r="C461" s="21"/>
      <c r="D461" s="67"/>
      <c r="E461" s="68"/>
      <c r="F461" s="67"/>
    </row>
    <row r="462" spans="1:6" ht="24.75">
      <c r="A462" s="21">
        <v>40</v>
      </c>
      <c r="B462" s="70" t="s">
        <v>164</v>
      </c>
      <c r="C462" s="21"/>
      <c r="D462" s="67"/>
      <c r="E462" s="68"/>
      <c r="F462" s="67"/>
    </row>
    <row r="463" spans="1:6" ht="24.75">
      <c r="A463" s="21"/>
      <c r="B463" s="116" t="s">
        <v>166</v>
      </c>
      <c r="C463" s="117" t="s">
        <v>1741</v>
      </c>
      <c r="D463" s="118">
        <v>10000</v>
      </c>
      <c r="E463" s="119" t="s">
        <v>157</v>
      </c>
      <c r="F463" s="120">
        <v>2552</v>
      </c>
    </row>
    <row r="464" spans="1:6" ht="24.75">
      <c r="A464" s="21"/>
      <c r="B464" s="116" t="s">
        <v>167</v>
      </c>
      <c r="C464" s="117" t="s">
        <v>26</v>
      </c>
      <c r="D464" s="118">
        <v>40000</v>
      </c>
      <c r="E464" s="119" t="s">
        <v>158</v>
      </c>
      <c r="F464" s="120">
        <v>2553</v>
      </c>
    </row>
    <row r="465" spans="1:6" ht="24.75">
      <c r="A465" s="21"/>
      <c r="B465" s="116" t="s">
        <v>168</v>
      </c>
      <c r="C465" s="117" t="s">
        <v>26</v>
      </c>
      <c r="D465" s="118">
        <v>16000</v>
      </c>
      <c r="E465" s="119" t="s">
        <v>159</v>
      </c>
      <c r="F465" s="120">
        <v>2553</v>
      </c>
    </row>
    <row r="466" spans="1:6" ht="24.75">
      <c r="A466" s="21"/>
      <c r="B466" s="116" t="s">
        <v>169</v>
      </c>
      <c r="C466" s="117" t="s">
        <v>338</v>
      </c>
      <c r="D466" s="118">
        <v>20000</v>
      </c>
      <c r="E466" s="119" t="s">
        <v>160</v>
      </c>
      <c r="F466" s="120">
        <v>2554</v>
      </c>
    </row>
    <row r="467" spans="1:6" ht="24.75">
      <c r="A467" s="21"/>
      <c r="B467" s="116" t="s">
        <v>103</v>
      </c>
      <c r="C467" s="117" t="s">
        <v>161</v>
      </c>
      <c r="D467" s="118">
        <v>5000</v>
      </c>
      <c r="E467" s="119" t="s">
        <v>14</v>
      </c>
      <c r="F467" s="120">
        <v>2554</v>
      </c>
    </row>
    <row r="468" spans="1:6" ht="24.75">
      <c r="A468" s="21"/>
      <c r="B468" s="121" t="s">
        <v>170</v>
      </c>
      <c r="C468" s="117" t="s">
        <v>50</v>
      </c>
      <c r="D468" s="118">
        <v>3000</v>
      </c>
      <c r="E468" s="119" t="s">
        <v>162</v>
      </c>
      <c r="F468" s="120">
        <v>2554</v>
      </c>
    </row>
    <row r="469" spans="1:6" ht="24.75">
      <c r="A469" s="21"/>
      <c r="B469" s="116" t="s">
        <v>171</v>
      </c>
      <c r="C469" s="119" t="s">
        <v>1752</v>
      </c>
      <c r="D469" s="118">
        <v>10000</v>
      </c>
      <c r="E469" s="119" t="s">
        <v>165</v>
      </c>
      <c r="F469" s="120">
        <v>2554</v>
      </c>
    </row>
    <row r="470" spans="1:6" ht="24.75">
      <c r="A470" s="21"/>
      <c r="B470" s="116" t="s">
        <v>172</v>
      </c>
      <c r="C470" s="117" t="s">
        <v>1753</v>
      </c>
      <c r="D470" s="118">
        <v>33240</v>
      </c>
      <c r="E470" s="122" t="s">
        <v>163</v>
      </c>
      <c r="F470" s="120">
        <v>2554</v>
      </c>
    </row>
    <row r="471" spans="1:6" ht="24.75">
      <c r="A471" s="21"/>
      <c r="B471" s="116" t="s">
        <v>173</v>
      </c>
      <c r="C471" s="117" t="s">
        <v>26</v>
      </c>
      <c r="D471" s="118">
        <v>20000</v>
      </c>
      <c r="E471" s="119" t="s">
        <v>14</v>
      </c>
      <c r="F471" s="120">
        <v>2555</v>
      </c>
    </row>
    <row r="472" spans="1:6" ht="24.75">
      <c r="A472" s="21"/>
      <c r="B472" s="116"/>
      <c r="C472" s="34" t="s">
        <v>1333</v>
      </c>
      <c r="D472" s="35">
        <f>SUM(D463:D471)</f>
        <v>157240</v>
      </c>
      <c r="E472" s="119"/>
      <c r="F472" s="120"/>
    </row>
    <row r="473" spans="1:6" ht="25.5" customHeight="1">
      <c r="A473" s="21">
        <v>41</v>
      </c>
      <c r="B473" s="116" t="s">
        <v>322</v>
      </c>
      <c r="C473" s="117"/>
      <c r="D473" s="118"/>
      <c r="E473" s="119"/>
      <c r="F473" s="120"/>
    </row>
    <row r="474" spans="1:6" ht="25.5" customHeight="1">
      <c r="A474" s="21"/>
      <c r="B474" s="70" t="s">
        <v>608</v>
      </c>
      <c r="C474" s="21" t="s">
        <v>604</v>
      </c>
      <c r="D474" s="22">
        <v>84000</v>
      </c>
      <c r="E474" s="68" t="s">
        <v>612</v>
      </c>
      <c r="F474" s="67">
        <v>2552</v>
      </c>
    </row>
    <row r="475" spans="1:6" ht="25.5" customHeight="1">
      <c r="A475" s="21"/>
      <c r="B475" s="70" t="s">
        <v>609</v>
      </c>
      <c r="C475" s="21"/>
      <c r="D475" s="22">
        <v>133800</v>
      </c>
      <c r="E475" s="68" t="s">
        <v>605</v>
      </c>
      <c r="F475" s="67">
        <v>2553</v>
      </c>
    </row>
    <row r="476" spans="1:6" ht="25.5" customHeight="1">
      <c r="A476" s="21"/>
      <c r="B476" s="70" t="s">
        <v>610</v>
      </c>
      <c r="C476" s="21" t="s">
        <v>606</v>
      </c>
      <c r="D476" s="22">
        <v>6000</v>
      </c>
      <c r="E476" s="68" t="s">
        <v>607</v>
      </c>
      <c r="F476" s="67">
        <v>2554</v>
      </c>
    </row>
    <row r="477" spans="1:6" ht="25.5" customHeight="1">
      <c r="A477" s="21"/>
      <c r="B477" s="70" t="s">
        <v>611</v>
      </c>
      <c r="C477" s="21"/>
      <c r="D477" s="22">
        <v>3000</v>
      </c>
      <c r="E477" s="68" t="s">
        <v>406</v>
      </c>
      <c r="F477" s="67">
        <v>2554</v>
      </c>
    </row>
    <row r="478" spans="1:6" ht="25.5" customHeight="1">
      <c r="A478" s="21"/>
      <c r="B478" s="70"/>
      <c r="C478" s="13" t="s">
        <v>1333</v>
      </c>
      <c r="D478" s="14">
        <f>SUM(D474:D477)</f>
        <v>226800</v>
      </c>
      <c r="E478" s="68"/>
      <c r="F478" s="67"/>
    </row>
    <row r="479" spans="1:6" ht="25.5" customHeight="1">
      <c r="A479" s="21">
        <v>42</v>
      </c>
      <c r="B479" s="116" t="s">
        <v>323</v>
      </c>
      <c r="C479" s="117"/>
      <c r="D479" s="118"/>
      <c r="E479" s="119"/>
      <c r="F479" s="120"/>
    </row>
    <row r="480" spans="1:6" ht="25.5" customHeight="1">
      <c r="A480" s="21"/>
      <c r="B480" s="70" t="s">
        <v>409</v>
      </c>
      <c r="C480" s="21" t="s">
        <v>392</v>
      </c>
      <c r="D480" s="22">
        <v>10000</v>
      </c>
      <c r="E480" s="68" t="s">
        <v>393</v>
      </c>
      <c r="F480" s="67">
        <v>2552</v>
      </c>
    </row>
    <row r="481" spans="1:6" ht="25.5" customHeight="1">
      <c r="A481" s="21"/>
      <c r="B481" s="70" t="s">
        <v>410</v>
      </c>
      <c r="C481" s="21" t="s">
        <v>1754</v>
      </c>
      <c r="D481" s="22">
        <v>2640</v>
      </c>
      <c r="E481" s="68" t="s">
        <v>394</v>
      </c>
      <c r="F481" s="67">
        <v>2552</v>
      </c>
    </row>
    <row r="482" spans="1:6" ht="25.5" customHeight="1">
      <c r="A482" s="21"/>
      <c r="B482" s="70" t="s">
        <v>411</v>
      </c>
      <c r="C482" s="21" t="s">
        <v>395</v>
      </c>
      <c r="D482" s="22">
        <v>20000</v>
      </c>
      <c r="E482" s="68" t="s">
        <v>396</v>
      </c>
      <c r="F482" s="67">
        <v>2552</v>
      </c>
    </row>
    <row r="483" spans="1:6" ht="24.75" customHeight="1">
      <c r="A483" s="21"/>
      <c r="B483" s="70" t="s">
        <v>412</v>
      </c>
      <c r="C483" s="123" t="s">
        <v>397</v>
      </c>
      <c r="D483" s="22">
        <v>3600</v>
      </c>
      <c r="E483" s="68" t="s">
        <v>394</v>
      </c>
      <c r="F483" s="67">
        <v>2353</v>
      </c>
    </row>
    <row r="484" spans="1:6" ht="24.75" customHeight="1">
      <c r="A484" s="21"/>
      <c r="B484" s="70" t="s">
        <v>413</v>
      </c>
      <c r="C484" s="21" t="s">
        <v>398</v>
      </c>
      <c r="D484" s="22">
        <v>2400</v>
      </c>
      <c r="E484" s="100" t="s">
        <v>399</v>
      </c>
      <c r="F484" s="67">
        <v>2553</v>
      </c>
    </row>
    <row r="485" spans="1:6" ht="24.75" customHeight="1">
      <c r="A485" s="21"/>
      <c r="B485" s="70" t="s">
        <v>414</v>
      </c>
      <c r="C485" s="21" t="s">
        <v>400</v>
      </c>
      <c r="D485" s="22">
        <v>1200</v>
      </c>
      <c r="E485" s="124" t="s">
        <v>887</v>
      </c>
      <c r="F485" s="67">
        <v>2553</v>
      </c>
    </row>
    <row r="486" spans="1:6" ht="24.75" customHeight="1">
      <c r="A486" s="21"/>
      <c r="B486" s="70" t="s">
        <v>415</v>
      </c>
      <c r="C486" s="21" t="s">
        <v>26</v>
      </c>
      <c r="D486" s="22">
        <v>9000</v>
      </c>
      <c r="E486" s="68" t="s">
        <v>394</v>
      </c>
      <c r="F486" s="67">
        <v>2553</v>
      </c>
    </row>
    <row r="487" spans="1:6" ht="24.75" customHeight="1">
      <c r="A487" s="21"/>
      <c r="B487" s="70" t="s">
        <v>416</v>
      </c>
      <c r="C487" s="21" t="s">
        <v>1755</v>
      </c>
      <c r="D487" s="22">
        <v>1700</v>
      </c>
      <c r="E487" s="68" t="s">
        <v>401</v>
      </c>
      <c r="F487" s="67">
        <v>2554</v>
      </c>
    </row>
    <row r="488" spans="1:6" ht="24.75" customHeight="1">
      <c r="A488" s="21"/>
      <c r="B488" s="70" t="s">
        <v>417</v>
      </c>
      <c r="C488" s="21" t="s">
        <v>768</v>
      </c>
      <c r="D488" s="22">
        <v>3400</v>
      </c>
      <c r="E488" s="68" t="s">
        <v>886</v>
      </c>
      <c r="F488" s="67">
        <v>2554</v>
      </c>
    </row>
    <row r="489" spans="1:6" ht="24.75" customHeight="1">
      <c r="A489" s="21"/>
      <c r="B489" s="70" t="s">
        <v>418</v>
      </c>
      <c r="C489" s="21" t="s">
        <v>1756</v>
      </c>
      <c r="D489" s="22">
        <v>3400</v>
      </c>
      <c r="E489" s="124" t="s">
        <v>887</v>
      </c>
      <c r="F489" s="67">
        <v>2554</v>
      </c>
    </row>
    <row r="490" spans="1:6" ht="24.75" customHeight="1">
      <c r="A490" s="21"/>
      <c r="B490" s="70" t="s">
        <v>419</v>
      </c>
      <c r="C490" s="21" t="s">
        <v>1757</v>
      </c>
      <c r="D490" s="22">
        <v>6000</v>
      </c>
      <c r="E490" s="68" t="s">
        <v>402</v>
      </c>
      <c r="F490" s="67">
        <v>2554</v>
      </c>
    </row>
    <row r="491" spans="1:6" ht="24.75" customHeight="1">
      <c r="A491" s="21"/>
      <c r="B491" s="70" t="s">
        <v>420</v>
      </c>
      <c r="C491" s="21" t="s">
        <v>768</v>
      </c>
      <c r="D491" s="22">
        <v>2500</v>
      </c>
      <c r="E491" s="68" t="s">
        <v>403</v>
      </c>
      <c r="F491" s="67">
        <v>2554</v>
      </c>
    </row>
    <row r="492" spans="1:6" ht="24.75" customHeight="1">
      <c r="A492" s="21"/>
      <c r="B492" s="70" t="s">
        <v>421</v>
      </c>
      <c r="C492" s="21" t="s">
        <v>1755</v>
      </c>
      <c r="D492" s="22">
        <v>2000</v>
      </c>
      <c r="E492" s="68" t="s">
        <v>404</v>
      </c>
      <c r="F492" s="67">
        <v>2554</v>
      </c>
    </row>
    <row r="493" spans="1:6" ht="24.75" customHeight="1">
      <c r="A493" s="21"/>
      <c r="B493" s="69" t="s">
        <v>422</v>
      </c>
      <c r="C493" s="21" t="s">
        <v>13</v>
      </c>
      <c r="D493" s="22">
        <v>20000</v>
      </c>
      <c r="E493" s="68" t="s">
        <v>405</v>
      </c>
      <c r="F493" s="67">
        <v>2554</v>
      </c>
    </row>
    <row r="494" spans="1:6" ht="24.75" customHeight="1">
      <c r="A494" s="21"/>
      <c r="B494" s="70" t="s">
        <v>423</v>
      </c>
      <c r="C494" s="21" t="s">
        <v>1758</v>
      </c>
      <c r="D494" s="22">
        <v>14000</v>
      </c>
      <c r="E494" s="68" t="s">
        <v>402</v>
      </c>
      <c r="F494" s="67">
        <v>2554</v>
      </c>
    </row>
    <row r="495" spans="1:6" ht="24.75" customHeight="1">
      <c r="A495" s="21"/>
      <c r="B495" s="70" t="s">
        <v>424</v>
      </c>
      <c r="C495" s="21" t="s">
        <v>13</v>
      </c>
      <c r="D495" s="22">
        <v>9500</v>
      </c>
      <c r="E495" s="68" t="s">
        <v>406</v>
      </c>
      <c r="F495" s="67">
        <v>2554</v>
      </c>
    </row>
    <row r="496" spans="1:6" ht="24.75" customHeight="1">
      <c r="A496" s="21"/>
      <c r="B496" s="70" t="s">
        <v>425</v>
      </c>
      <c r="C496" s="21" t="s">
        <v>407</v>
      </c>
      <c r="D496" s="22">
        <v>7400</v>
      </c>
      <c r="E496" s="68" t="s">
        <v>408</v>
      </c>
      <c r="F496" s="67">
        <v>2554</v>
      </c>
    </row>
    <row r="497" spans="1:6" ht="24.75" customHeight="1">
      <c r="A497" s="21"/>
      <c r="B497" s="70" t="s">
        <v>426</v>
      </c>
      <c r="C497" s="21" t="s">
        <v>13</v>
      </c>
      <c r="D497" s="22">
        <v>4000</v>
      </c>
      <c r="E497" s="68" t="s">
        <v>394</v>
      </c>
      <c r="F497" s="67">
        <v>2555</v>
      </c>
    </row>
    <row r="498" spans="1:6" ht="24.75" customHeight="1">
      <c r="A498" s="21"/>
      <c r="B498" s="70"/>
      <c r="C498" s="13" t="s">
        <v>1333</v>
      </c>
      <c r="D498" s="14">
        <f>SUM(D480:D497)</f>
        <v>122740</v>
      </c>
      <c r="E498" s="68"/>
      <c r="F498" s="67"/>
    </row>
    <row r="499" spans="1:6" ht="24.75" customHeight="1">
      <c r="A499" s="21">
        <v>43</v>
      </c>
      <c r="B499" s="116" t="s">
        <v>324</v>
      </c>
      <c r="C499" s="117"/>
      <c r="D499" s="118"/>
      <c r="E499" s="119"/>
      <c r="F499" s="120"/>
    </row>
    <row r="500" spans="1:6" ht="24.75" customHeight="1">
      <c r="A500" s="21"/>
      <c r="B500" s="116" t="s">
        <v>1393</v>
      </c>
      <c r="C500" s="117" t="s">
        <v>1739</v>
      </c>
      <c r="D500" s="118">
        <v>3000</v>
      </c>
      <c r="E500" s="119" t="s">
        <v>14</v>
      </c>
      <c r="F500" s="67">
        <v>2554</v>
      </c>
    </row>
    <row r="501" spans="1:6" ht="24.75" customHeight="1">
      <c r="A501" s="21"/>
      <c r="B501" s="116" t="s">
        <v>1394</v>
      </c>
      <c r="C501" s="117" t="s">
        <v>1740</v>
      </c>
      <c r="D501" s="118">
        <v>4500</v>
      </c>
      <c r="E501" s="119" t="s">
        <v>14</v>
      </c>
      <c r="F501" s="67">
        <v>2554</v>
      </c>
    </row>
    <row r="502" spans="1:6" ht="24.75" customHeight="1">
      <c r="A502" s="21"/>
      <c r="B502" s="116"/>
      <c r="C502" s="34" t="s">
        <v>1333</v>
      </c>
      <c r="D502" s="35">
        <f>SUM(D500:D501)</f>
        <v>7500</v>
      </c>
      <c r="E502" s="119"/>
      <c r="F502" s="67"/>
    </row>
    <row r="503" spans="1:6" ht="24.75" customHeight="1">
      <c r="A503" s="21">
        <v>44</v>
      </c>
      <c r="B503" s="70" t="s">
        <v>15</v>
      </c>
      <c r="C503" s="21"/>
      <c r="D503" s="67"/>
      <c r="E503" s="68"/>
      <c r="F503" s="67"/>
    </row>
    <row r="504" spans="1:6" ht="24.75" customHeight="1">
      <c r="A504" s="21"/>
      <c r="B504" s="70" t="s">
        <v>144</v>
      </c>
      <c r="C504" s="21" t="s">
        <v>26</v>
      </c>
      <c r="D504" s="125">
        <v>15000</v>
      </c>
      <c r="E504" s="68" t="s">
        <v>19</v>
      </c>
      <c r="F504" s="67">
        <v>2554</v>
      </c>
    </row>
    <row r="505" spans="1:6" ht="24.75" customHeight="1">
      <c r="A505" s="21"/>
      <c r="B505" s="70" t="s">
        <v>145</v>
      </c>
      <c r="C505" s="21" t="s">
        <v>1759</v>
      </c>
      <c r="D505" s="31">
        <v>257951</v>
      </c>
      <c r="E505" s="68" t="s">
        <v>1489</v>
      </c>
      <c r="F505" s="67">
        <v>2554</v>
      </c>
    </row>
    <row r="506" spans="1:6" ht="24.75" customHeight="1">
      <c r="A506" s="21"/>
      <c r="B506" s="70"/>
      <c r="C506" s="13" t="s">
        <v>1333</v>
      </c>
      <c r="D506" s="20">
        <f>SUM(D504:D505)</f>
        <v>272951</v>
      </c>
      <c r="E506" s="68"/>
      <c r="F506" s="67"/>
    </row>
    <row r="507" spans="1:6" ht="24.75" customHeight="1">
      <c r="A507" s="21">
        <v>45</v>
      </c>
      <c r="B507" s="70" t="s">
        <v>325</v>
      </c>
      <c r="C507" s="21"/>
      <c r="D507" s="31"/>
      <c r="E507" s="68"/>
      <c r="F507" s="67"/>
    </row>
    <row r="508" spans="1:6" ht="24.75" customHeight="1">
      <c r="A508" s="21"/>
      <c r="B508" s="70" t="s">
        <v>28</v>
      </c>
      <c r="C508" s="21" t="s">
        <v>431</v>
      </c>
      <c r="D508" s="22">
        <v>2000</v>
      </c>
      <c r="E508" s="68" t="s">
        <v>14</v>
      </c>
      <c r="F508" s="67">
        <v>2553</v>
      </c>
    </row>
    <row r="509" spans="1:6" ht="24.75" customHeight="1">
      <c r="A509" s="21"/>
      <c r="B509" s="70" t="s">
        <v>434</v>
      </c>
      <c r="C509" s="21" t="s">
        <v>432</v>
      </c>
      <c r="D509" s="22">
        <v>19999</v>
      </c>
      <c r="E509" s="68" t="s">
        <v>433</v>
      </c>
      <c r="F509" s="67">
        <v>2553</v>
      </c>
    </row>
    <row r="510" spans="1:6" ht="24.75" customHeight="1">
      <c r="A510" s="21"/>
      <c r="B510" s="70"/>
      <c r="C510" s="13" t="s">
        <v>1333</v>
      </c>
      <c r="D510" s="14">
        <f>SUM(D508:D509)</f>
        <v>21999</v>
      </c>
      <c r="E510" s="68"/>
      <c r="F510" s="67"/>
    </row>
    <row r="511" spans="1:6" ht="25.5" customHeight="1">
      <c r="A511" s="21">
        <v>46</v>
      </c>
      <c r="B511" s="70" t="s">
        <v>285</v>
      </c>
      <c r="C511" s="21"/>
      <c r="D511" s="31"/>
      <c r="E511" s="68"/>
      <c r="F511" s="67"/>
    </row>
    <row r="512" spans="1:6" ht="25.5" customHeight="1">
      <c r="A512" s="21"/>
      <c r="B512" s="71" t="s">
        <v>28</v>
      </c>
      <c r="C512" s="28" t="s">
        <v>12</v>
      </c>
      <c r="D512" s="29">
        <v>5000</v>
      </c>
      <c r="E512" s="72" t="s">
        <v>14</v>
      </c>
      <c r="F512" s="73">
        <v>2554</v>
      </c>
    </row>
    <row r="513" spans="1:6" ht="25.5" customHeight="1">
      <c r="A513" s="21"/>
      <c r="B513" s="71"/>
      <c r="C513" s="15" t="s">
        <v>1333</v>
      </c>
      <c r="D513" s="16">
        <f>SUM(D512)</f>
        <v>5000</v>
      </c>
      <c r="E513" s="72"/>
      <c r="F513" s="73"/>
    </row>
    <row r="514" spans="1:6" ht="25.5" customHeight="1">
      <c r="A514" s="21">
        <v>47</v>
      </c>
      <c r="B514" s="70" t="s">
        <v>117</v>
      </c>
      <c r="C514" s="21"/>
      <c r="D514" s="31"/>
      <c r="E514" s="68"/>
      <c r="F514" s="67"/>
    </row>
    <row r="515" spans="1:6" ht="25.5" customHeight="1">
      <c r="A515" s="21"/>
      <c r="B515" s="71" t="s">
        <v>132</v>
      </c>
      <c r="C515" s="28" t="s">
        <v>118</v>
      </c>
      <c r="D515" s="29">
        <v>40000</v>
      </c>
      <c r="E515" s="126" t="s">
        <v>119</v>
      </c>
      <c r="F515" s="73">
        <v>2553</v>
      </c>
    </row>
    <row r="516" spans="1:6" ht="25.5" customHeight="1">
      <c r="A516" s="21"/>
      <c r="B516" s="71" t="s">
        <v>1490</v>
      </c>
      <c r="C516" s="99" t="s">
        <v>120</v>
      </c>
      <c r="D516" s="29">
        <v>100000</v>
      </c>
      <c r="E516" s="72" t="s">
        <v>121</v>
      </c>
      <c r="F516" s="73">
        <v>2553</v>
      </c>
    </row>
    <row r="517" spans="1:6" ht="25.5" customHeight="1">
      <c r="A517" s="21"/>
      <c r="B517" s="71" t="s">
        <v>133</v>
      </c>
      <c r="C517" s="28" t="s">
        <v>122</v>
      </c>
      <c r="D517" s="29">
        <v>811800</v>
      </c>
      <c r="E517" s="126" t="s">
        <v>119</v>
      </c>
      <c r="F517" s="73" t="s">
        <v>123</v>
      </c>
    </row>
    <row r="518" spans="1:6" ht="25.5" customHeight="1">
      <c r="A518" s="21"/>
      <c r="B518" s="71" t="s">
        <v>137</v>
      </c>
      <c r="C518" s="99" t="s">
        <v>120</v>
      </c>
      <c r="D518" s="29">
        <v>100000</v>
      </c>
      <c r="E518" s="72" t="s">
        <v>121</v>
      </c>
      <c r="F518" s="73">
        <v>2554</v>
      </c>
    </row>
    <row r="519" spans="1:6" ht="25.5" customHeight="1">
      <c r="A519" s="21"/>
      <c r="B519" s="71" t="s">
        <v>138</v>
      </c>
      <c r="C519" s="99" t="s">
        <v>124</v>
      </c>
      <c r="D519" s="29">
        <v>113000</v>
      </c>
      <c r="E519" s="126" t="s">
        <v>134</v>
      </c>
      <c r="F519" s="73">
        <v>2554</v>
      </c>
    </row>
    <row r="520" spans="1:6" ht="25.5" customHeight="1">
      <c r="A520" s="21"/>
      <c r="B520" s="71"/>
      <c r="C520" s="28"/>
      <c r="D520" s="73"/>
      <c r="E520" s="76" t="s">
        <v>135</v>
      </c>
      <c r="F520" s="73"/>
    </row>
    <row r="521" spans="1:6" ht="25.5" customHeight="1">
      <c r="A521" s="21"/>
      <c r="B521" s="71"/>
      <c r="C521" s="28"/>
      <c r="D521" s="73"/>
      <c r="E521" s="126" t="s">
        <v>136</v>
      </c>
      <c r="F521" s="73"/>
    </row>
    <row r="522" spans="1:6" ht="25.5" customHeight="1">
      <c r="A522" s="21"/>
      <c r="B522" s="71" t="s">
        <v>139</v>
      </c>
      <c r="C522" s="28" t="s">
        <v>125</v>
      </c>
      <c r="D522" s="29">
        <v>15000</v>
      </c>
      <c r="E522" s="72" t="s">
        <v>126</v>
      </c>
      <c r="F522" s="73">
        <v>2554</v>
      </c>
    </row>
    <row r="523" spans="1:6" ht="25.5" customHeight="1">
      <c r="A523" s="21"/>
      <c r="B523" s="71" t="s">
        <v>140</v>
      </c>
      <c r="C523" s="28" t="s">
        <v>120</v>
      </c>
      <c r="D523" s="29">
        <v>100000</v>
      </c>
      <c r="E523" s="76" t="s">
        <v>127</v>
      </c>
      <c r="F523" s="73">
        <v>2554</v>
      </c>
    </row>
    <row r="524" spans="1:6" ht="25.5" customHeight="1">
      <c r="A524" s="21"/>
      <c r="B524" s="71" t="s">
        <v>128</v>
      </c>
      <c r="C524" s="28"/>
      <c r="D524" s="73"/>
      <c r="E524" s="72"/>
      <c r="F524" s="73"/>
    </row>
    <row r="525" spans="1:6" ht="25.5" customHeight="1">
      <c r="A525" s="21"/>
      <c r="B525" s="71" t="s">
        <v>141</v>
      </c>
      <c r="C525" s="28" t="s">
        <v>129</v>
      </c>
      <c r="D525" s="29">
        <v>1900000</v>
      </c>
      <c r="E525" s="72" t="s">
        <v>14</v>
      </c>
      <c r="F525" s="73">
        <v>2555</v>
      </c>
    </row>
    <row r="526" spans="1:6" ht="25.5" customHeight="1">
      <c r="A526" s="21"/>
      <c r="B526" s="71" t="s">
        <v>142</v>
      </c>
      <c r="C526" s="99" t="s">
        <v>130</v>
      </c>
      <c r="D526" s="29">
        <v>190000</v>
      </c>
      <c r="E526" s="72" t="s">
        <v>131</v>
      </c>
      <c r="F526" s="73">
        <v>2555</v>
      </c>
    </row>
    <row r="527" spans="1:6" ht="25.5" customHeight="1">
      <c r="A527" s="21"/>
      <c r="B527" s="71" t="s">
        <v>143</v>
      </c>
      <c r="C527" s="99" t="s">
        <v>124</v>
      </c>
      <c r="D527" s="29">
        <v>20000</v>
      </c>
      <c r="E527" s="72" t="s">
        <v>14</v>
      </c>
      <c r="F527" s="73">
        <v>2555</v>
      </c>
    </row>
    <row r="528" spans="1:6" ht="25.5" customHeight="1">
      <c r="A528" s="21"/>
      <c r="B528" s="71"/>
      <c r="C528" s="15" t="s">
        <v>1333</v>
      </c>
      <c r="D528" s="16">
        <f>SUM(D515:D527)</f>
        <v>3389800</v>
      </c>
      <c r="E528" s="72"/>
      <c r="F528" s="73"/>
    </row>
    <row r="529" spans="1:6" ht="25.5" customHeight="1">
      <c r="A529" s="21">
        <v>48</v>
      </c>
      <c r="B529" s="70" t="s">
        <v>54</v>
      </c>
      <c r="C529" s="21"/>
      <c r="D529" s="31"/>
      <c r="E529" s="68"/>
      <c r="F529" s="67"/>
    </row>
    <row r="530" spans="1:6" ht="25.5" customHeight="1">
      <c r="A530" s="21"/>
      <c r="B530" s="70" t="s">
        <v>1491</v>
      </c>
      <c r="C530" s="21" t="s">
        <v>120</v>
      </c>
      <c r="D530" s="22">
        <v>30000</v>
      </c>
      <c r="E530" s="68" t="s">
        <v>55</v>
      </c>
      <c r="F530" s="67">
        <v>2554</v>
      </c>
    </row>
    <row r="531" spans="1:6" ht="25.5" customHeight="1">
      <c r="A531" s="21"/>
      <c r="B531" s="70" t="s">
        <v>796</v>
      </c>
      <c r="C531" s="21" t="s">
        <v>120</v>
      </c>
      <c r="D531" s="22">
        <v>50000</v>
      </c>
      <c r="E531" s="68" t="s">
        <v>797</v>
      </c>
      <c r="F531" s="67">
        <v>2555</v>
      </c>
    </row>
    <row r="532" spans="1:6" ht="25.5" customHeight="1">
      <c r="A532" s="21"/>
      <c r="B532" s="70" t="s">
        <v>798</v>
      </c>
      <c r="C532" s="21"/>
      <c r="D532" s="22"/>
      <c r="E532" s="68"/>
      <c r="F532" s="67"/>
    </row>
    <row r="533" spans="1:6" ht="25.5" customHeight="1">
      <c r="A533" s="21"/>
      <c r="B533" s="70" t="s">
        <v>799</v>
      </c>
      <c r="C533" s="21" t="s">
        <v>120</v>
      </c>
      <c r="D533" s="22">
        <v>85000</v>
      </c>
      <c r="E533" s="68" t="s">
        <v>801</v>
      </c>
      <c r="F533" s="67">
        <v>2555</v>
      </c>
    </row>
    <row r="534" spans="1:6" ht="25.5" customHeight="1">
      <c r="A534" s="21"/>
      <c r="B534" s="70" t="s">
        <v>800</v>
      </c>
      <c r="C534" s="21"/>
      <c r="D534" s="22"/>
      <c r="E534" s="68"/>
      <c r="F534" s="67"/>
    </row>
    <row r="535" spans="1:6" ht="25.5" customHeight="1">
      <c r="A535" s="21"/>
      <c r="B535" s="70" t="s">
        <v>802</v>
      </c>
      <c r="C535" s="21" t="s">
        <v>120</v>
      </c>
      <c r="D535" s="22">
        <v>30000</v>
      </c>
      <c r="E535" s="68" t="s">
        <v>804</v>
      </c>
      <c r="F535" s="67">
        <v>2554</v>
      </c>
    </row>
    <row r="536" spans="1:6" ht="25.5" customHeight="1">
      <c r="A536" s="21"/>
      <c r="B536" s="70" t="s">
        <v>803</v>
      </c>
      <c r="C536" s="21"/>
      <c r="D536" s="22"/>
      <c r="E536" s="68"/>
      <c r="F536" s="67"/>
    </row>
    <row r="537" spans="1:6" ht="25.5" customHeight="1">
      <c r="A537" s="21"/>
      <c r="B537" s="70"/>
      <c r="C537" s="13" t="s">
        <v>1333</v>
      </c>
      <c r="D537" s="14">
        <f>SUM(D530:D536)</f>
        <v>195000</v>
      </c>
      <c r="E537" s="68"/>
      <c r="F537" s="67"/>
    </row>
    <row r="538" spans="1:6" ht="26.25" customHeight="1">
      <c r="A538" s="21">
        <v>49</v>
      </c>
      <c r="B538" s="70" t="s">
        <v>326</v>
      </c>
      <c r="C538" s="21"/>
      <c r="D538" s="22"/>
      <c r="E538" s="68"/>
      <c r="F538" s="67"/>
    </row>
    <row r="539" spans="1:6" ht="26.25" customHeight="1">
      <c r="A539" s="21"/>
      <c r="B539" s="71" t="s">
        <v>144</v>
      </c>
      <c r="C539" s="28" t="s">
        <v>61</v>
      </c>
      <c r="D539" s="29">
        <v>23000</v>
      </c>
      <c r="E539" s="72" t="s">
        <v>14</v>
      </c>
      <c r="F539" s="73">
        <v>2552</v>
      </c>
    </row>
    <row r="540" spans="1:6" ht="26.25" customHeight="1">
      <c r="A540" s="21"/>
      <c r="B540" s="71" t="s">
        <v>1490</v>
      </c>
      <c r="C540" s="21" t="s">
        <v>120</v>
      </c>
      <c r="D540" s="29">
        <v>10000</v>
      </c>
      <c r="E540" s="72" t="s">
        <v>1718</v>
      </c>
      <c r="F540" s="73">
        <v>2551</v>
      </c>
    </row>
    <row r="541" spans="1:6" ht="26.25" customHeight="1">
      <c r="A541" s="21"/>
      <c r="B541" s="71" t="s">
        <v>1683</v>
      </c>
      <c r="C541" s="21" t="s">
        <v>120</v>
      </c>
      <c r="D541" s="29">
        <v>10000</v>
      </c>
      <c r="E541" s="72" t="s">
        <v>1718</v>
      </c>
      <c r="F541" s="73">
        <v>2551</v>
      </c>
    </row>
    <row r="542" spans="1:6" ht="26.25" customHeight="1">
      <c r="A542" s="21"/>
      <c r="B542" s="71" t="s">
        <v>1684</v>
      </c>
      <c r="C542" s="21" t="s">
        <v>120</v>
      </c>
      <c r="D542" s="29">
        <v>10000</v>
      </c>
      <c r="E542" s="72" t="s">
        <v>1718</v>
      </c>
      <c r="F542" s="73">
        <v>2554</v>
      </c>
    </row>
    <row r="543" spans="1:6" ht="26.25" customHeight="1">
      <c r="A543" s="21"/>
      <c r="B543" s="71" t="s">
        <v>855</v>
      </c>
      <c r="C543" s="21" t="s">
        <v>120</v>
      </c>
      <c r="D543" s="29">
        <v>10000</v>
      </c>
      <c r="E543" s="72" t="s">
        <v>1718</v>
      </c>
      <c r="F543" s="73">
        <v>2555</v>
      </c>
    </row>
    <row r="544" spans="1:6" ht="26.25" customHeight="1">
      <c r="A544" s="21"/>
      <c r="B544" s="71"/>
      <c r="C544" s="13" t="s">
        <v>1333</v>
      </c>
      <c r="D544" s="16">
        <f>SUM(D539:D543)</f>
        <v>63000</v>
      </c>
      <c r="E544" s="72"/>
      <c r="F544" s="73"/>
    </row>
    <row r="545" spans="1:6" ht="26.25" customHeight="1">
      <c r="A545" s="21">
        <v>50</v>
      </c>
      <c r="B545" s="70" t="s">
        <v>327</v>
      </c>
      <c r="C545" s="21"/>
      <c r="D545" s="22"/>
      <c r="E545" s="68"/>
      <c r="F545" s="67"/>
    </row>
    <row r="546" spans="1:6" ht="26.25" customHeight="1">
      <c r="A546" s="21"/>
      <c r="B546" s="70" t="s">
        <v>1182</v>
      </c>
      <c r="C546" s="21" t="s">
        <v>13</v>
      </c>
      <c r="D546" s="22">
        <v>15000</v>
      </c>
      <c r="E546" s="68" t="s">
        <v>749</v>
      </c>
      <c r="F546" s="67">
        <v>2552</v>
      </c>
    </row>
    <row r="547" spans="1:6" ht="26.25" customHeight="1">
      <c r="A547" s="21"/>
      <c r="B547" s="70" t="s">
        <v>1183</v>
      </c>
      <c r="C547" s="21" t="s">
        <v>13</v>
      </c>
      <c r="D547" s="22">
        <v>3100</v>
      </c>
      <c r="E547" s="68" t="s">
        <v>750</v>
      </c>
      <c r="F547" s="67">
        <v>2552</v>
      </c>
    </row>
    <row r="548" spans="1:6" ht="26.25" customHeight="1">
      <c r="A548" s="21"/>
      <c r="B548" s="70" t="s">
        <v>1184</v>
      </c>
      <c r="C548" s="21" t="s">
        <v>13</v>
      </c>
      <c r="D548" s="22">
        <v>5000</v>
      </c>
      <c r="E548" s="68" t="s">
        <v>751</v>
      </c>
      <c r="F548" s="67">
        <v>2552</v>
      </c>
    </row>
    <row r="549" spans="1:6" ht="26.25" customHeight="1">
      <c r="A549" s="21"/>
      <c r="B549" s="70" t="s">
        <v>1185</v>
      </c>
      <c r="C549" s="21" t="s">
        <v>13</v>
      </c>
      <c r="D549" s="22">
        <v>10000</v>
      </c>
      <c r="E549" s="68" t="s">
        <v>752</v>
      </c>
      <c r="F549" s="67">
        <v>2552</v>
      </c>
    </row>
    <row r="550" spans="1:6" ht="26.25" customHeight="1">
      <c r="A550" s="21"/>
      <c r="B550" s="70" t="s">
        <v>1186</v>
      </c>
      <c r="C550" s="21" t="s">
        <v>13</v>
      </c>
      <c r="D550" s="22">
        <v>39900</v>
      </c>
      <c r="E550" s="68" t="s">
        <v>753</v>
      </c>
      <c r="F550" s="67">
        <v>2552</v>
      </c>
    </row>
    <row r="551" spans="1:6" ht="26.25" customHeight="1">
      <c r="A551" s="21"/>
      <c r="B551" s="70" t="s">
        <v>1187</v>
      </c>
      <c r="C551" s="21" t="s">
        <v>13</v>
      </c>
      <c r="D551" s="22">
        <v>31652</v>
      </c>
      <c r="E551" s="68" t="s">
        <v>753</v>
      </c>
      <c r="F551" s="67">
        <v>2553</v>
      </c>
    </row>
    <row r="552" spans="1:6" ht="26.25" customHeight="1">
      <c r="A552" s="21"/>
      <c r="B552" s="70" t="s">
        <v>1188</v>
      </c>
      <c r="C552" s="21" t="s">
        <v>495</v>
      </c>
      <c r="D552" s="22">
        <v>20000</v>
      </c>
      <c r="E552" s="68" t="s">
        <v>754</v>
      </c>
      <c r="F552" s="67">
        <v>2554</v>
      </c>
    </row>
    <row r="553" spans="1:6" ht="26.25" customHeight="1">
      <c r="A553" s="21"/>
      <c r="B553" s="70" t="s">
        <v>822</v>
      </c>
      <c r="C553" s="21" t="s">
        <v>748</v>
      </c>
      <c r="D553" s="22">
        <v>60000</v>
      </c>
      <c r="E553" s="68" t="s">
        <v>14</v>
      </c>
      <c r="F553" s="67">
        <v>2554</v>
      </c>
    </row>
    <row r="554" spans="1:6" ht="26.25" customHeight="1">
      <c r="A554" s="21"/>
      <c r="B554" s="70" t="s">
        <v>1189</v>
      </c>
      <c r="C554" s="21" t="s">
        <v>13</v>
      </c>
      <c r="D554" s="22">
        <v>5000</v>
      </c>
      <c r="E554" s="68" t="s">
        <v>755</v>
      </c>
      <c r="F554" s="67">
        <v>2555</v>
      </c>
    </row>
    <row r="555" spans="1:6" ht="26.25" customHeight="1">
      <c r="A555" s="21"/>
      <c r="B555" s="70" t="s">
        <v>1190</v>
      </c>
      <c r="C555" s="21" t="s">
        <v>13</v>
      </c>
      <c r="D555" s="22">
        <v>3000</v>
      </c>
      <c r="E555" s="68" t="s">
        <v>756</v>
      </c>
      <c r="F555" s="67">
        <v>2555</v>
      </c>
    </row>
    <row r="556" spans="1:6" ht="26.25" customHeight="1">
      <c r="A556" s="21"/>
      <c r="B556" s="70" t="s">
        <v>1192</v>
      </c>
      <c r="C556" s="21" t="s">
        <v>13</v>
      </c>
      <c r="D556" s="22">
        <v>1000</v>
      </c>
      <c r="E556" s="68" t="s">
        <v>757</v>
      </c>
      <c r="F556" s="67">
        <v>2555</v>
      </c>
    </row>
    <row r="557" spans="1:6" ht="26.25" customHeight="1">
      <c r="A557" s="21"/>
      <c r="B557" s="70" t="s">
        <v>1191</v>
      </c>
      <c r="C557" s="21" t="s">
        <v>13</v>
      </c>
      <c r="D557" s="22">
        <v>5000</v>
      </c>
      <c r="E557" s="68" t="s">
        <v>758</v>
      </c>
      <c r="F557" s="67">
        <v>2555</v>
      </c>
    </row>
    <row r="558" spans="1:6" ht="26.25" customHeight="1">
      <c r="A558" s="21"/>
      <c r="B558" s="70" t="s">
        <v>1193</v>
      </c>
      <c r="C558" s="21" t="s">
        <v>13</v>
      </c>
      <c r="D558" s="22">
        <v>1000</v>
      </c>
      <c r="E558" s="100" t="s">
        <v>759</v>
      </c>
      <c r="F558" s="67">
        <v>2555</v>
      </c>
    </row>
    <row r="559" spans="1:6" ht="26.25" customHeight="1">
      <c r="A559" s="21"/>
      <c r="B559" s="70" t="s">
        <v>1194</v>
      </c>
      <c r="C559" s="21" t="s">
        <v>13</v>
      </c>
      <c r="D559" s="22">
        <v>500</v>
      </c>
      <c r="E559" s="100" t="s">
        <v>763</v>
      </c>
      <c r="F559" s="67">
        <v>2555</v>
      </c>
    </row>
    <row r="560" spans="1:6" ht="26.25" customHeight="1">
      <c r="A560" s="21"/>
      <c r="B560" s="70" t="s">
        <v>1195</v>
      </c>
      <c r="C560" s="21" t="s">
        <v>13</v>
      </c>
      <c r="D560" s="22">
        <v>2000</v>
      </c>
      <c r="E560" s="68" t="s">
        <v>760</v>
      </c>
      <c r="F560" s="67">
        <v>2555</v>
      </c>
    </row>
    <row r="561" spans="1:6" ht="26.25" customHeight="1">
      <c r="A561" s="21"/>
      <c r="B561" s="70" t="s">
        <v>1196</v>
      </c>
      <c r="C561" s="21" t="s">
        <v>13</v>
      </c>
      <c r="D561" s="22">
        <v>1000</v>
      </c>
      <c r="E561" s="68" t="s">
        <v>761</v>
      </c>
      <c r="F561" s="67">
        <v>2555</v>
      </c>
    </row>
    <row r="562" spans="1:6" ht="26.25" customHeight="1">
      <c r="A562" s="21"/>
      <c r="B562" s="70" t="s">
        <v>1197</v>
      </c>
      <c r="C562" s="21" t="s">
        <v>13</v>
      </c>
      <c r="D562" s="22">
        <v>5000</v>
      </c>
      <c r="E562" s="68" t="s">
        <v>762</v>
      </c>
      <c r="F562" s="67">
        <v>2555</v>
      </c>
    </row>
    <row r="563" spans="1:6" ht="26.25" customHeight="1">
      <c r="A563" s="21"/>
      <c r="B563" s="70"/>
      <c r="C563" s="13" t="s">
        <v>1333</v>
      </c>
      <c r="D563" s="14">
        <f>SUM(D546:D562)</f>
        <v>208152</v>
      </c>
      <c r="E563" s="68"/>
      <c r="F563" s="67"/>
    </row>
    <row r="564" spans="1:6" ht="24" customHeight="1">
      <c r="A564" s="21">
        <v>51</v>
      </c>
      <c r="B564" s="70" t="s">
        <v>113</v>
      </c>
      <c r="C564" s="21"/>
      <c r="D564" s="67"/>
      <c r="E564" s="68"/>
      <c r="F564" s="67"/>
    </row>
    <row r="565" spans="1:6" ht="24" customHeight="1">
      <c r="A565" s="21"/>
      <c r="B565" s="70" t="s">
        <v>114</v>
      </c>
      <c r="C565" s="21" t="s">
        <v>61</v>
      </c>
      <c r="D565" s="22">
        <v>50000</v>
      </c>
      <c r="E565" s="68" t="s">
        <v>109</v>
      </c>
      <c r="F565" s="67">
        <v>2553</v>
      </c>
    </row>
    <row r="566" spans="1:6" ht="24" customHeight="1">
      <c r="A566" s="21"/>
      <c r="B566" s="70" t="s">
        <v>115</v>
      </c>
      <c r="C566" s="21" t="s">
        <v>61</v>
      </c>
      <c r="D566" s="22">
        <v>19000</v>
      </c>
      <c r="E566" s="68" t="s">
        <v>110</v>
      </c>
      <c r="F566" s="67">
        <v>2553</v>
      </c>
    </row>
    <row r="567" spans="1:6" ht="24" customHeight="1">
      <c r="A567" s="21"/>
      <c r="B567" s="70" t="s">
        <v>116</v>
      </c>
      <c r="C567" s="21" t="s">
        <v>111</v>
      </c>
      <c r="D567" s="22">
        <v>44940</v>
      </c>
      <c r="E567" s="127" t="s">
        <v>112</v>
      </c>
      <c r="F567" s="67">
        <v>2554</v>
      </c>
    </row>
    <row r="568" spans="1:6" ht="24" customHeight="1">
      <c r="A568" s="21"/>
      <c r="B568" s="70"/>
      <c r="C568" s="13" t="s">
        <v>1333</v>
      </c>
      <c r="D568" s="14">
        <f>SUM(D565:D567)</f>
        <v>113940</v>
      </c>
      <c r="E568" s="127"/>
      <c r="F568" s="67"/>
    </row>
    <row r="569" spans="1:6" ht="24" customHeight="1">
      <c r="A569" s="21">
        <v>52</v>
      </c>
      <c r="B569" s="70" t="s">
        <v>328</v>
      </c>
      <c r="C569" s="21"/>
      <c r="D569" s="67"/>
      <c r="E569" s="68"/>
      <c r="F569" s="67"/>
    </row>
    <row r="570" spans="1:6" ht="24" customHeight="1">
      <c r="A570" s="21"/>
      <c r="B570" s="70" t="s">
        <v>1536</v>
      </c>
      <c r="C570" s="21" t="s">
        <v>1136</v>
      </c>
      <c r="D570" s="22">
        <v>5000</v>
      </c>
      <c r="E570" s="68" t="s">
        <v>89</v>
      </c>
      <c r="F570" s="67">
        <v>2555</v>
      </c>
    </row>
    <row r="571" spans="1:6" ht="24" customHeight="1">
      <c r="A571" s="21"/>
      <c r="B571" s="70" t="s">
        <v>669</v>
      </c>
      <c r="C571" s="21" t="s">
        <v>1473</v>
      </c>
      <c r="D571" s="22">
        <v>7500</v>
      </c>
      <c r="E571" s="68" t="s">
        <v>89</v>
      </c>
      <c r="F571" s="67">
        <v>2555</v>
      </c>
    </row>
    <row r="572" spans="1:6" ht="24" customHeight="1">
      <c r="A572" s="21"/>
      <c r="B572" s="70"/>
      <c r="C572" s="13" t="s">
        <v>1333</v>
      </c>
      <c r="D572" s="14">
        <f>SUM(D570:D571)</f>
        <v>12500</v>
      </c>
      <c r="E572" s="68"/>
      <c r="F572" s="67"/>
    </row>
    <row r="573" spans="1:6" ht="24" customHeight="1">
      <c r="A573" s="21">
        <v>53</v>
      </c>
      <c r="B573" s="70" t="s">
        <v>329</v>
      </c>
      <c r="C573" s="21"/>
      <c r="D573" s="31"/>
      <c r="E573" s="68"/>
      <c r="F573" s="67"/>
    </row>
    <row r="574" spans="1:6" ht="24" customHeight="1">
      <c r="A574" s="21"/>
      <c r="B574" s="70" t="s">
        <v>1508</v>
      </c>
      <c r="C574" s="128" t="s">
        <v>129</v>
      </c>
      <c r="D574" s="129">
        <v>60000</v>
      </c>
      <c r="E574" s="70" t="s">
        <v>1492</v>
      </c>
      <c r="F574" s="70">
        <v>2551</v>
      </c>
    </row>
    <row r="575" spans="1:6" ht="24" customHeight="1">
      <c r="A575" s="21"/>
      <c r="B575" s="70" t="s">
        <v>1509</v>
      </c>
      <c r="C575" s="128" t="s">
        <v>1760</v>
      </c>
      <c r="D575" s="129">
        <v>4000</v>
      </c>
      <c r="E575" s="70" t="s">
        <v>1493</v>
      </c>
      <c r="F575" s="70">
        <v>2551</v>
      </c>
    </row>
    <row r="576" spans="1:6" ht="24" customHeight="1">
      <c r="A576" s="21"/>
      <c r="B576" s="70" t="s">
        <v>1510</v>
      </c>
      <c r="C576" s="128" t="s">
        <v>1586</v>
      </c>
      <c r="D576" s="130">
        <v>2000</v>
      </c>
      <c r="E576" s="70" t="s">
        <v>1494</v>
      </c>
      <c r="F576" s="70">
        <v>2551</v>
      </c>
    </row>
    <row r="577" spans="1:6" ht="24" customHeight="1">
      <c r="A577" s="21"/>
      <c r="B577" s="70" t="s">
        <v>1511</v>
      </c>
      <c r="C577" s="128" t="s">
        <v>1761</v>
      </c>
      <c r="D577" s="130">
        <v>20000</v>
      </c>
      <c r="E577" s="70" t="s">
        <v>1495</v>
      </c>
      <c r="F577" s="70">
        <v>2551</v>
      </c>
    </row>
    <row r="578" spans="1:6" ht="24" customHeight="1">
      <c r="A578" s="21"/>
      <c r="B578" s="70" t="s">
        <v>1512</v>
      </c>
      <c r="C578" s="128" t="s">
        <v>206</v>
      </c>
      <c r="D578" s="129">
        <v>70000</v>
      </c>
      <c r="E578" s="70" t="s">
        <v>1496</v>
      </c>
      <c r="F578" s="70">
        <v>2552</v>
      </c>
    </row>
    <row r="579" spans="1:6" ht="24" customHeight="1">
      <c r="A579" s="21"/>
      <c r="B579" s="70" t="s">
        <v>1513</v>
      </c>
      <c r="C579" s="128" t="s">
        <v>1760</v>
      </c>
      <c r="D579" s="129">
        <v>4000</v>
      </c>
      <c r="E579" s="70" t="s">
        <v>1493</v>
      </c>
      <c r="F579" s="70">
        <v>2552</v>
      </c>
    </row>
    <row r="580" spans="1:6" ht="24" customHeight="1">
      <c r="A580" s="21"/>
      <c r="B580" s="70" t="s">
        <v>1322</v>
      </c>
      <c r="C580" s="128" t="s">
        <v>1586</v>
      </c>
      <c r="D580" s="130">
        <v>2000</v>
      </c>
      <c r="E580" s="70" t="s">
        <v>1494</v>
      </c>
      <c r="F580" s="70">
        <v>2552</v>
      </c>
    </row>
    <row r="581" spans="1:6" ht="24" customHeight="1">
      <c r="A581" s="21"/>
      <c r="B581" s="70" t="s">
        <v>293</v>
      </c>
      <c r="C581" s="128" t="s">
        <v>26</v>
      </c>
      <c r="D581" s="129">
        <v>2000</v>
      </c>
      <c r="E581" s="70" t="s">
        <v>1497</v>
      </c>
      <c r="F581" s="70">
        <v>2552</v>
      </c>
    </row>
    <row r="582" spans="1:6" ht="24" customHeight="1">
      <c r="A582" s="21"/>
      <c r="B582" s="70" t="s">
        <v>1514</v>
      </c>
      <c r="C582" s="128" t="s">
        <v>26</v>
      </c>
      <c r="D582" s="129">
        <v>8000</v>
      </c>
      <c r="E582" s="70" t="s">
        <v>1494</v>
      </c>
      <c r="F582" s="70">
        <v>2552</v>
      </c>
    </row>
    <row r="583" spans="1:6" ht="24" customHeight="1">
      <c r="A583" s="21"/>
      <c r="B583" s="70" t="s">
        <v>1515</v>
      </c>
      <c r="C583" s="128" t="s">
        <v>1093</v>
      </c>
      <c r="D583" s="129">
        <v>7000</v>
      </c>
      <c r="E583" s="70" t="s">
        <v>1498</v>
      </c>
      <c r="F583" s="70">
        <v>2552</v>
      </c>
    </row>
    <row r="584" spans="1:6" ht="24" customHeight="1">
      <c r="A584" s="21"/>
      <c r="B584" s="70" t="s">
        <v>1516</v>
      </c>
      <c r="C584" s="128" t="s">
        <v>26</v>
      </c>
      <c r="D584" s="129">
        <v>3000</v>
      </c>
      <c r="E584" s="70" t="s">
        <v>1499</v>
      </c>
      <c r="F584" s="70">
        <v>2553</v>
      </c>
    </row>
    <row r="585" spans="1:6" ht="24" customHeight="1">
      <c r="A585" s="21"/>
      <c r="B585" s="70" t="s">
        <v>1517</v>
      </c>
      <c r="C585" s="128" t="s">
        <v>206</v>
      </c>
      <c r="D585" s="129">
        <v>20000</v>
      </c>
      <c r="E585" s="70" t="s">
        <v>1495</v>
      </c>
      <c r="F585" s="70">
        <v>2553</v>
      </c>
    </row>
    <row r="586" spans="1:6" ht="24" customHeight="1">
      <c r="A586" s="21"/>
      <c r="B586" s="70" t="s">
        <v>1518</v>
      </c>
      <c r="C586" s="128" t="s">
        <v>1760</v>
      </c>
      <c r="D586" s="129">
        <v>4000</v>
      </c>
      <c r="E586" s="70" t="s">
        <v>1493</v>
      </c>
      <c r="F586" s="70">
        <v>2553</v>
      </c>
    </row>
    <row r="587" spans="1:6" ht="24" customHeight="1">
      <c r="A587" s="21"/>
      <c r="B587" s="70" t="s">
        <v>1328</v>
      </c>
      <c r="C587" s="128" t="s">
        <v>1586</v>
      </c>
      <c r="D587" s="130">
        <v>2000</v>
      </c>
      <c r="E587" s="70" t="s">
        <v>1494</v>
      </c>
      <c r="F587" s="70">
        <v>2553</v>
      </c>
    </row>
    <row r="588" spans="1:6" ht="24" customHeight="1">
      <c r="A588" s="21"/>
      <c r="B588" s="70" t="s">
        <v>1519</v>
      </c>
      <c r="C588" s="128" t="s">
        <v>1762</v>
      </c>
      <c r="D588" s="129">
        <v>7200</v>
      </c>
      <c r="E588" s="70" t="s">
        <v>1500</v>
      </c>
      <c r="F588" s="70">
        <v>2553</v>
      </c>
    </row>
    <row r="589" spans="1:6" ht="24" customHeight="1">
      <c r="A589" s="21"/>
      <c r="B589" s="70" t="s">
        <v>1520</v>
      </c>
      <c r="C589" s="128" t="s">
        <v>50</v>
      </c>
      <c r="D589" s="129">
        <v>119300</v>
      </c>
      <c r="E589" s="70" t="s">
        <v>1501</v>
      </c>
      <c r="F589" s="70">
        <v>2553</v>
      </c>
    </row>
    <row r="590" spans="1:6" ht="24" customHeight="1">
      <c r="A590" s="21"/>
      <c r="B590" s="70" t="s">
        <v>1521</v>
      </c>
      <c r="C590" s="128" t="s">
        <v>50</v>
      </c>
      <c r="D590" s="129">
        <v>170000</v>
      </c>
      <c r="E590" s="81" t="s">
        <v>1502</v>
      </c>
      <c r="F590" s="70">
        <v>2554</v>
      </c>
    </row>
    <row r="591" spans="1:6" ht="24" customHeight="1">
      <c r="A591" s="21"/>
      <c r="B591" s="70" t="s">
        <v>1522</v>
      </c>
      <c r="C591" s="128" t="s">
        <v>1760</v>
      </c>
      <c r="D591" s="129">
        <v>4000</v>
      </c>
      <c r="E591" s="70" t="s">
        <v>1493</v>
      </c>
      <c r="F591" s="70">
        <v>2554</v>
      </c>
    </row>
    <row r="592" spans="1:6" ht="24" customHeight="1">
      <c r="A592" s="21"/>
      <c r="B592" s="70" t="s">
        <v>1523</v>
      </c>
      <c r="C592" s="128" t="s">
        <v>1503</v>
      </c>
      <c r="D592" s="130">
        <v>2000</v>
      </c>
      <c r="E592" s="70" t="s">
        <v>1494</v>
      </c>
      <c r="F592" s="70">
        <v>2554</v>
      </c>
    </row>
    <row r="593" spans="1:6" ht="24" customHeight="1">
      <c r="A593" s="21"/>
      <c r="B593" s="70" t="s">
        <v>1524</v>
      </c>
      <c r="C593" s="128" t="s">
        <v>26</v>
      </c>
      <c r="D593" s="129">
        <v>4000</v>
      </c>
      <c r="E593" s="70" t="s">
        <v>1504</v>
      </c>
      <c r="F593" s="70">
        <v>2554</v>
      </c>
    </row>
    <row r="594" spans="1:6" ht="24" customHeight="1">
      <c r="A594" s="21"/>
      <c r="B594" s="70" t="s">
        <v>1525</v>
      </c>
      <c r="C594" s="131" t="s">
        <v>1505</v>
      </c>
      <c r="D594" s="129">
        <v>10000</v>
      </c>
      <c r="E594" s="70" t="s">
        <v>1506</v>
      </c>
      <c r="F594" s="70">
        <v>2555</v>
      </c>
    </row>
    <row r="595" spans="1:6" ht="24" customHeight="1">
      <c r="A595" s="21"/>
      <c r="B595" s="70" t="s">
        <v>1526</v>
      </c>
      <c r="C595" s="128" t="s">
        <v>1760</v>
      </c>
      <c r="D595" s="129">
        <v>4000</v>
      </c>
      <c r="E595" s="70" t="s">
        <v>1493</v>
      </c>
      <c r="F595" s="70">
        <v>2555</v>
      </c>
    </row>
    <row r="596" spans="1:6" ht="24" customHeight="1">
      <c r="A596" s="21"/>
      <c r="B596" s="70" t="s">
        <v>1527</v>
      </c>
      <c r="C596" s="128" t="s">
        <v>26</v>
      </c>
      <c r="D596" s="129">
        <v>10000</v>
      </c>
      <c r="E596" s="70" t="s">
        <v>1507</v>
      </c>
      <c r="F596" s="70">
        <v>2555</v>
      </c>
    </row>
    <row r="597" spans="1:6" ht="24" customHeight="1">
      <c r="A597" s="21"/>
      <c r="B597" s="70"/>
      <c r="C597" s="36" t="s">
        <v>1333</v>
      </c>
      <c r="D597" s="37">
        <f>SUM(D574:D596)</f>
        <v>538500</v>
      </c>
      <c r="E597" s="70"/>
      <c r="F597" s="70"/>
    </row>
    <row r="598" spans="1:6" ht="24" customHeight="1">
      <c r="A598" s="21">
        <v>54</v>
      </c>
      <c r="B598" s="70" t="s">
        <v>51</v>
      </c>
      <c r="C598" s="21"/>
      <c r="D598" s="31"/>
      <c r="E598" s="68"/>
      <c r="F598" s="67"/>
    </row>
    <row r="599" spans="1:6" ht="24" customHeight="1">
      <c r="A599" s="21"/>
      <c r="B599" s="70" t="s">
        <v>52</v>
      </c>
      <c r="C599" s="21" t="s">
        <v>50</v>
      </c>
      <c r="D599" s="22">
        <v>50000</v>
      </c>
      <c r="E599" s="68" t="s">
        <v>1334</v>
      </c>
      <c r="F599" s="67">
        <v>2554</v>
      </c>
    </row>
    <row r="600" spans="1:6" ht="24" customHeight="1">
      <c r="A600" s="21"/>
      <c r="B600" s="107" t="s">
        <v>1531</v>
      </c>
      <c r="C600" s="105" t="s">
        <v>1535</v>
      </c>
      <c r="D600" s="106">
        <v>500000</v>
      </c>
      <c r="E600" s="107" t="s">
        <v>1530</v>
      </c>
      <c r="F600" s="108">
        <v>2552</v>
      </c>
    </row>
    <row r="601" spans="1:6" ht="24" customHeight="1">
      <c r="A601" s="21"/>
      <c r="B601" s="107" t="s">
        <v>1532</v>
      </c>
      <c r="C601" s="105" t="s">
        <v>50</v>
      </c>
      <c r="D601" s="106">
        <v>300000</v>
      </c>
      <c r="E601" s="107" t="s">
        <v>1334</v>
      </c>
      <c r="F601" s="108">
        <v>2552</v>
      </c>
    </row>
    <row r="602" spans="1:6" ht="24" customHeight="1">
      <c r="A602" s="21"/>
      <c r="B602" s="107" t="s">
        <v>1533</v>
      </c>
      <c r="C602" s="105" t="s">
        <v>1528</v>
      </c>
      <c r="D602" s="106">
        <v>20000</v>
      </c>
      <c r="E602" s="107" t="s">
        <v>1529</v>
      </c>
      <c r="F602" s="108">
        <v>2554</v>
      </c>
    </row>
    <row r="603" spans="1:6" ht="24" customHeight="1">
      <c r="A603" s="21"/>
      <c r="B603" s="107" t="s">
        <v>1534</v>
      </c>
      <c r="C603" s="105" t="s">
        <v>50</v>
      </c>
      <c r="D603" s="106">
        <v>50000</v>
      </c>
      <c r="E603" s="107" t="s">
        <v>1334</v>
      </c>
      <c r="F603" s="108">
        <v>2554</v>
      </c>
    </row>
    <row r="604" spans="1:6" ht="24" customHeight="1">
      <c r="A604" s="21"/>
      <c r="B604" s="107"/>
      <c r="C604" s="38" t="s">
        <v>1333</v>
      </c>
      <c r="D604" s="39">
        <f>SUM(D599:D603)</f>
        <v>920000</v>
      </c>
      <c r="E604" s="107"/>
      <c r="F604" s="108"/>
    </row>
    <row r="605" spans="1:6" ht="24" customHeight="1">
      <c r="A605" s="21">
        <v>55</v>
      </c>
      <c r="B605" s="70" t="s">
        <v>330</v>
      </c>
      <c r="C605" s="21"/>
      <c r="D605" s="67"/>
      <c r="E605" s="68"/>
      <c r="F605" s="67"/>
    </row>
    <row r="606" spans="1:6" ht="24" customHeight="1">
      <c r="A606" s="21"/>
      <c r="B606" s="70" t="s">
        <v>469</v>
      </c>
      <c r="C606" s="21" t="s">
        <v>835</v>
      </c>
      <c r="D606" s="22">
        <v>35800</v>
      </c>
      <c r="E606" s="68" t="s">
        <v>462</v>
      </c>
      <c r="F606" s="67">
        <v>2552</v>
      </c>
    </row>
    <row r="607" spans="1:6" ht="24" customHeight="1">
      <c r="A607" s="21"/>
      <c r="B607" s="70" t="s">
        <v>470</v>
      </c>
      <c r="C607" s="21" t="s">
        <v>836</v>
      </c>
      <c r="D607" s="22">
        <v>2000000</v>
      </c>
      <c r="E607" s="68" t="s">
        <v>463</v>
      </c>
      <c r="F607" s="67">
        <v>2553</v>
      </c>
    </row>
    <row r="608" spans="1:6" ht="24" customHeight="1">
      <c r="A608" s="21"/>
      <c r="B608" s="70" t="s">
        <v>471</v>
      </c>
      <c r="C608" s="21" t="s">
        <v>206</v>
      </c>
      <c r="D608" s="22">
        <v>350000</v>
      </c>
      <c r="E608" s="68" t="s">
        <v>463</v>
      </c>
      <c r="F608" s="67">
        <v>2553</v>
      </c>
    </row>
    <row r="609" spans="1:6" ht="24" customHeight="1">
      <c r="A609" s="21"/>
      <c r="B609" s="70" t="s">
        <v>472</v>
      </c>
      <c r="C609" s="21" t="s">
        <v>206</v>
      </c>
      <c r="D609" s="22">
        <v>10000</v>
      </c>
      <c r="E609" s="68" t="s">
        <v>464</v>
      </c>
      <c r="F609" s="67">
        <v>2553</v>
      </c>
    </row>
    <row r="610" spans="1:6" ht="24" customHeight="1">
      <c r="A610" s="21"/>
      <c r="B610" s="70" t="s">
        <v>473</v>
      </c>
      <c r="C610" s="21" t="s">
        <v>206</v>
      </c>
      <c r="D610" s="22">
        <v>10000</v>
      </c>
      <c r="E610" s="68" t="s">
        <v>465</v>
      </c>
      <c r="F610" s="67">
        <v>2553</v>
      </c>
    </row>
    <row r="611" spans="1:6" ht="24" customHeight="1">
      <c r="A611" s="21"/>
      <c r="B611" s="70" t="s">
        <v>474</v>
      </c>
      <c r="C611" s="21" t="s">
        <v>206</v>
      </c>
      <c r="D611" s="22">
        <v>1200000</v>
      </c>
      <c r="E611" s="124" t="s">
        <v>466</v>
      </c>
      <c r="F611" s="67">
        <v>2554</v>
      </c>
    </row>
    <row r="612" spans="1:6" ht="24" customHeight="1">
      <c r="A612" s="21"/>
      <c r="B612" s="70" t="s">
        <v>475</v>
      </c>
      <c r="C612" s="21" t="s">
        <v>206</v>
      </c>
      <c r="D612" s="22">
        <v>120000</v>
      </c>
      <c r="E612" s="68" t="s">
        <v>467</v>
      </c>
      <c r="F612" s="67">
        <v>2554</v>
      </c>
    </row>
    <row r="613" spans="1:6" ht="24" customHeight="1">
      <c r="A613" s="21"/>
      <c r="B613" s="70" t="s">
        <v>293</v>
      </c>
      <c r="C613" s="21" t="s">
        <v>12</v>
      </c>
      <c r="D613" s="22">
        <v>1500</v>
      </c>
      <c r="E613" s="68" t="s">
        <v>89</v>
      </c>
      <c r="F613" s="67">
        <v>2554</v>
      </c>
    </row>
    <row r="614" spans="1:6" ht="24" customHeight="1">
      <c r="A614" s="21"/>
      <c r="B614" s="70" t="s">
        <v>476</v>
      </c>
      <c r="C614" s="21" t="s">
        <v>468</v>
      </c>
      <c r="D614" s="22">
        <v>5000</v>
      </c>
      <c r="E614" s="68" t="s">
        <v>14</v>
      </c>
      <c r="F614" s="67">
        <v>2554</v>
      </c>
    </row>
    <row r="615" spans="1:6" ht="24" customHeight="1">
      <c r="A615" s="21"/>
      <c r="B615" s="70" t="s">
        <v>477</v>
      </c>
      <c r="C615" s="21" t="s">
        <v>837</v>
      </c>
      <c r="D615" s="22">
        <v>40000</v>
      </c>
      <c r="E615" s="68" t="s">
        <v>462</v>
      </c>
      <c r="F615" s="67">
        <v>2555</v>
      </c>
    </row>
    <row r="616" spans="1:6" ht="24" customHeight="1">
      <c r="A616" s="21"/>
      <c r="B616" s="70"/>
      <c r="C616" s="13" t="s">
        <v>1333</v>
      </c>
      <c r="D616" s="14">
        <f>SUM(D606:D615)</f>
        <v>3772300</v>
      </c>
      <c r="E616" s="68"/>
      <c r="F616" s="67"/>
    </row>
    <row r="617" spans="1:6" ht="24" customHeight="1">
      <c r="A617" s="21">
        <v>56</v>
      </c>
      <c r="B617" s="70" t="s">
        <v>331</v>
      </c>
      <c r="C617" s="21"/>
      <c r="D617" s="67"/>
      <c r="E617" s="68"/>
      <c r="F617" s="67"/>
    </row>
    <row r="618" spans="1:6" ht="24" customHeight="1">
      <c r="A618" s="21"/>
      <c r="B618" s="70" t="s">
        <v>726</v>
      </c>
      <c r="C618" s="21"/>
      <c r="D618" s="67"/>
      <c r="E618" s="68"/>
      <c r="F618" s="67"/>
    </row>
    <row r="619" spans="1:6" ht="24" customHeight="1">
      <c r="A619" s="21">
        <v>57</v>
      </c>
      <c r="B619" s="70" t="s">
        <v>332</v>
      </c>
      <c r="C619" s="21"/>
      <c r="D619" s="67"/>
      <c r="E619" s="68"/>
      <c r="F619" s="67"/>
    </row>
    <row r="620" spans="1:6" ht="24" customHeight="1">
      <c r="A620" s="21"/>
      <c r="B620" s="71" t="s">
        <v>591</v>
      </c>
      <c r="C620" s="28"/>
      <c r="D620" s="84">
        <v>20000</v>
      </c>
      <c r="E620" s="72" t="s">
        <v>578</v>
      </c>
      <c r="F620" s="73">
        <v>2552</v>
      </c>
    </row>
    <row r="621" spans="1:6" ht="24" customHeight="1">
      <c r="A621" s="21"/>
      <c r="B621" s="71" t="s">
        <v>592</v>
      </c>
      <c r="C621" s="28" t="s">
        <v>26</v>
      </c>
      <c r="D621" s="84">
        <v>10000</v>
      </c>
      <c r="E621" s="76" t="s">
        <v>579</v>
      </c>
      <c r="F621" s="73">
        <v>2552</v>
      </c>
    </row>
    <row r="622" spans="1:6" ht="24" customHeight="1">
      <c r="A622" s="21"/>
      <c r="B622" s="71" t="s">
        <v>593</v>
      </c>
      <c r="C622" s="28"/>
      <c r="D622" s="84">
        <v>4500</v>
      </c>
      <c r="E622" s="72" t="s">
        <v>580</v>
      </c>
      <c r="F622" s="73">
        <v>2552</v>
      </c>
    </row>
    <row r="623" spans="1:6" ht="24" customHeight="1">
      <c r="A623" s="21"/>
      <c r="B623" s="71" t="s">
        <v>594</v>
      </c>
      <c r="C623" s="28" t="s">
        <v>13</v>
      </c>
      <c r="D623" s="84">
        <v>10000</v>
      </c>
      <c r="E623" s="72" t="s">
        <v>581</v>
      </c>
      <c r="F623" s="73">
        <v>2552</v>
      </c>
    </row>
    <row r="624" spans="1:6" ht="24" customHeight="1">
      <c r="A624" s="21"/>
      <c r="B624" s="71" t="s">
        <v>595</v>
      </c>
      <c r="C624" s="28" t="s">
        <v>26</v>
      </c>
      <c r="D624" s="84">
        <v>5000</v>
      </c>
      <c r="E624" s="72" t="s">
        <v>582</v>
      </c>
      <c r="F624" s="73">
        <v>2552</v>
      </c>
    </row>
    <row r="625" spans="1:6" ht="24" customHeight="1">
      <c r="A625" s="21"/>
      <c r="B625" s="71" t="s">
        <v>596</v>
      </c>
      <c r="C625" s="28" t="s">
        <v>13</v>
      </c>
      <c r="D625" s="84">
        <v>5000</v>
      </c>
      <c r="E625" s="72" t="s">
        <v>583</v>
      </c>
      <c r="F625" s="73">
        <v>2552</v>
      </c>
    </row>
    <row r="626" spans="1:6" ht="24" customHeight="1">
      <c r="A626" s="21"/>
      <c r="B626" s="71" t="s">
        <v>597</v>
      </c>
      <c r="C626" s="28" t="s">
        <v>584</v>
      </c>
      <c r="D626" s="84">
        <v>10000</v>
      </c>
      <c r="E626" s="72" t="s">
        <v>585</v>
      </c>
      <c r="F626" s="73">
        <v>2553</v>
      </c>
    </row>
    <row r="627" spans="1:6" ht="24" customHeight="1">
      <c r="A627" s="21"/>
      <c r="B627" s="71" t="s">
        <v>598</v>
      </c>
      <c r="C627" s="28" t="s">
        <v>584</v>
      </c>
      <c r="D627" s="84">
        <v>10000</v>
      </c>
      <c r="E627" s="72" t="s">
        <v>586</v>
      </c>
      <c r="F627" s="73">
        <v>2553</v>
      </c>
    </row>
    <row r="628" spans="1:6" ht="24" customHeight="1">
      <c r="A628" s="21"/>
      <c r="B628" s="71" t="s">
        <v>599</v>
      </c>
      <c r="C628" s="28" t="s">
        <v>61</v>
      </c>
      <c r="D628" s="84">
        <v>30000</v>
      </c>
      <c r="E628" s="72" t="s">
        <v>587</v>
      </c>
      <c r="F628" s="73">
        <v>2553</v>
      </c>
    </row>
    <row r="629" spans="1:6" ht="24" customHeight="1">
      <c r="A629" s="21"/>
      <c r="B629" s="71" t="s">
        <v>600</v>
      </c>
      <c r="C629" s="28" t="s">
        <v>588</v>
      </c>
      <c r="D629" s="84">
        <v>23658</v>
      </c>
      <c r="E629" s="78" t="s">
        <v>589</v>
      </c>
      <c r="F629" s="73">
        <v>2553</v>
      </c>
    </row>
    <row r="630" spans="1:6" ht="24" customHeight="1">
      <c r="A630" s="21"/>
      <c r="B630" s="71" t="s">
        <v>601</v>
      </c>
      <c r="C630" s="28" t="s">
        <v>478</v>
      </c>
      <c r="D630" s="84"/>
      <c r="E630" s="72" t="s">
        <v>14</v>
      </c>
      <c r="F630" s="73">
        <v>2554</v>
      </c>
    </row>
    <row r="631" spans="1:6" ht="24" customHeight="1">
      <c r="A631" s="21"/>
      <c r="B631" s="71" t="s">
        <v>602</v>
      </c>
      <c r="C631" s="28" t="s">
        <v>13</v>
      </c>
      <c r="D631" s="84">
        <v>150000</v>
      </c>
      <c r="E631" s="78" t="s">
        <v>589</v>
      </c>
      <c r="F631" s="73">
        <v>2554</v>
      </c>
    </row>
    <row r="632" spans="1:6" ht="24" customHeight="1">
      <c r="A632" s="21"/>
      <c r="B632" s="71" t="s">
        <v>603</v>
      </c>
      <c r="C632" s="28"/>
      <c r="D632" s="84">
        <v>8600</v>
      </c>
      <c r="E632" s="78" t="s">
        <v>590</v>
      </c>
      <c r="F632" s="73">
        <v>2555</v>
      </c>
    </row>
    <row r="633" spans="1:6" ht="24" customHeight="1">
      <c r="A633" s="21"/>
      <c r="B633" s="71"/>
      <c r="C633" s="15" t="s">
        <v>1333</v>
      </c>
      <c r="D633" s="26">
        <f>SUM(D620:D632)</f>
        <v>286758</v>
      </c>
      <c r="E633" s="78"/>
      <c r="F633" s="73"/>
    </row>
    <row r="634" spans="1:6" ht="24" customHeight="1">
      <c r="A634" s="21">
        <v>58</v>
      </c>
      <c r="B634" s="70" t="s">
        <v>333</v>
      </c>
      <c r="C634" s="21"/>
      <c r="D634" s="67"/>
      <c r="E634" s="68"/>
      <c r="F634" s="67"/>
    </row>
    <row r="635" spans="1:6" ht="24" customHeight="1">
      <c r="A635" s="21"/>
      <c r="B635" s="70" t="s">
        <v>805</v>
      </c>
      <c r="C635" s="21" t="s">
        <v>588</v>
      </c>
      <c r="D635" s="22">
        <v>50000</v>
      </c>
      <c r="E635" s="68" t="s">
        <v>813</v>
      </c>
      <c r="F635" s="67">
        <v>2554</v>
      </c>
    </row>
    <row r="636" spans="1:6" ht="24" customHeight="1">
      <c r="A636" s="21"/>
      <c r="B636" s="70" t="s">
        <v>806</v>
      </c>
      <c r="C636" s="21" t="s">
        <v>26</v>
      </c>
      <c r="D636" s="22">
        <v>45000</v>
      </c>
      <c r="E636" s="68" t="s">
        <v>813</v>
      </c>
      <c r="F636" s="67">
        <v>2555</v>
      </c>
    </row>
    <row r="637" spans="1:6" ht="24" customHeight="1">
      <c r="A637" s="21"/>
      <c r="B637" s="70" t="s">
        <v>101</v>
      </c>
      <c r="C637" s="21" t="s">
        <v>12</v>
      </c>
      <c r="D637" s="22">
        <v>5000</v>
      </c>
      <c r="E637" s="68" t="s">
        <v>14</v>
      </c>
      <c r="F637" s="67">
        <v>2554</v>
      </c>
    </row>
    <row r="638" spans="1:6" ht="24" customHeight="1">
      <c r="A638" s="21"/>
      <c r="B638" s="70" t="s">
        <v>496</v>
      </c>
      <c r="C638" s="21" t="s">
        <v>12</v>
      </c>
      <c r="D638" s="22">
        <v>5000</v>
      </c>
      <c r="E638" s="68" t="s">
        <v>14</v>
      </c>
      <c r="F638" s="67">
        <v>2555</v>
      </c>
    </row>
    <row r="639" spans="1:6" ht="24" customHeight="1">
      <c r="A639" s="21"/>
      <c r="B639" s="70" t="s">
        <v>807</v>
      </c>
      <c r="C639" s="21" t="s">
        <v>812</v>
      </c>
      <c r="D639" s="22">
        <v>5000</v>
      </c>
      <c r="E639" s="68" t="s">
        <v>814</v>
      </c>
      <c r="F639" s="67">
        <v>2554</v>
      </c>
    </row>
    <row r="640" spans="1:6" ht="24" customHeight="1">
      <c r="A640" s="21"/>
      <c r="B640" s="70" t="s">
        <v>808</v>
      </c>
      <c r="C640" s="21" t="s">
        <v>812</v>
      </c>
      <c r="D640" s="22">
        <v>5000</v>
      </c>
      <c r="E640" s="68" t="s">
        <v>814</v>
      </c>
      <c r="F640" s="67">
        <v>2555</v>
      </c>
    </row>
    <row r="641" spans="1:6" ht="24" customHeight="1">
      <c r="A641" s="21"/>
      <c r="B641" s="70" t="s">
        <v>809</v>
      </c>
      <c r="C641" s="21" t="s">
        <v>811</v>
      </c>
      <c r="D641" s="22">
        <v>5000</v>
      </c>
      <c r="E641" s="68" t="s">
        <v>14</v>
      </c>
      <c r="F641" s="67">
        <v>2554</v>
      </c>
    </row>
    <row r="642" spans="1:6" ht="24" customHeight="1">
      <c r="A642" s="21"/>
      <c r="B642" s="70" t="s">
        <v>810</v>
      </c>
      <c r="C642" s="21" t="s">
        <v>811</v>
      </c>
      <c r="D642" s="22">
        <v>5000</v>
      </c>
      <c r="E642" s="68" t="s">
        <v>14</v>
      </c>
      <c r="F642" s="67">
        <v>2555</v>
      </c>
    </row>
    <row r="643" spans="1:6" ht="24" customHeight="1">
      <c r="A643" s="21"/>
      <c r="B643" s="70"/>
      <c r="C643" s="13" t="s">
        <v>1333</v>
      </c>
      <c r="D643" s="14">
        <f>SUM(D635:D642)</f>
        <v>125000</v>
      </c>
      <c r="E643" s="68"/>
      <c r="F643" s="67"/>
    </row>
    <row r="644" spans="1:6" ht="24" customHeight="1">
      <c r="A644" s="21">
        <v>59</v>
      </c>
      <c r="B644" s="70" t="s">
        <v>53</v>
      </c>
      <c r="C644" s="21"/>
      <c r="D644" s="67"/>
      <c r="E644" s="68"/>
      <c r="F644" s="67"/>
    </row>
    <row r="645" spans="1:6" ht="24" customHeight="1">
      <c r="A645" s="21"/>
      <c r="B645" s="81" t="s">
        <v>1468</v>
      </c>
      <c r="C645" s="21"/>
      <c r="D645" s="22"/>
      <c r="E645" s="68"/>
      <c r="F645" s="67"/>
    </row>
    <row r="646" spans="1:6" ht="24" customHeight="1">
      <c r="A646" s="21"/>
      <c r="B646" s="81" t="s">
        <v>1469</v>
      </c>
      <c r="C646" s="21"/>
      <c r="D646" s="22"/>
      <c r="E646" s="68"/>
      <c r="F646" s="67"/>
    </row>
    <row r="647" spans="1:6" ht="24" customHeight="1">
      <c r="A647" s="21">
        <v>60</v>
      </c>
      <c r="B647" s="70" t="s">
        <v>334</v>
      </c>
      <c r="C647" s="21"/>
      <c r="D647" s="67"/>
      <c r="E647" s="68"/>
      <c r="F647" s="67"/>
    </row>
    <row r="648" spans="1:6" ht="24" customHeight="1">
      <c r="A648" s="21"/>
      <c r="B648" s="70" t="s">
        <v>577</v>
      </c>
      <c r="C648" s="21" t="s">
        <v>575</v>
      </c>
      <c r="D648" s="22">
        <v>150000</v>
      </c>
      <c r="E648" s="124" t="s">
        <v>576</v>
      </c>
      <c r="F648" s="67">
        <v>2554</v>
      </c>
    </row>
    <row r="649" spans="1:6" ht="24" customHeight="1">
      <c r="A649" s="21"/>
      <c r="B649" s="70" t="s">
        <v>1551</v>
      </c>
      <c r="C649" s="21" t="s">
        <v>13</v>
      </c>
      <c r="D649" s="132">
        <v>2000</v>
      </c>
      <c r="E649" s="70" t="s">
        <v>1537</v>
      </c>
      <c r="F649" s="70">
        <v>2551</v>
      </c>
    </row>
    <row r="650" spans="1:6" ht="24" customHeight="1">
      <c r="A650" s="21"/>
      <c r="B650" s="70" t="s">
        <v>1552</v>
      </c>
      <c r="C650" s="21" t="s">
        <v>13</v>
      </c>
      <c r="D650" s="132">
        <v>1000</v>
      </c>
      <c r="E650" s="70" t="s">
        <v>1538</v>
      </c>
      <c r="F650" s="70">
        <v>2551</v>
      </c>
    </row>
    <row r="651" spans="1:6" ht="24" customHeight="1">
      <c r="A651" s="21"/>
      <c r="B651" s="70" t="s">
        <v>1553</v>
      </c>
      <c r="C651" s="21" t="s">
        <v>13</v>
      </c>
      <c r="D651" s="132">
        <v>3000</v>
      </c>
      <c r="E651" s="70" t="s">
        <v>1539</v>
      </c>
      <c r="F651" s="70">
        <v>2551</v>
      </c>
    </row>
    <row r="652" spans="1:6" ht="24" customHeight="1">
      <c r="A652" s="21"/>
      <c r="B652" s="70" t="s">
        <v>1554</v>
      </c>
      <c r="C652" s="21" t="s">
        <v>13</v>
      </c>
      <c r="D652" s="132">
        <v>2000</v>
      </c>
      <c r="E652" s="70" t="s">
        <v>1540</v>
      </c>
      <c r="F652" s="70">
        <v>2551</v>
      </c>
    </row>
    <row r="653" spans="1:6" ht="24" customHeight="1">
      <c r="A653" s="21"/>
      <c r="B653" s="70" t="s">
        <v>1560</v>
      </c>
      <c r="C653" s="21"/>
      <c r="D653" s="132">
        <v>2000</v>
      </c>
      <c r="E653" s="70" t="s">
        <v>1541</v>
      </c>
      <c r="F653" s="70">
        <v>2551</v>
      </c>
    </row>
    <row r="654" spans="1:6" ht="24" customHeight="1">
      <c r="A654" s="21"/>
      <c r="B654" s="69" t="s">
        <v>1555</v>
      </c>
      <c r="C654" s="21">
        <v>7</v>
      </c>
      <c r="D654" s="132">
        <v>355000</v>
      </c>
      <c r="E654" s="70" t="s">
        <v>1542</v>
      </c>
      <c r="F654" s="70">
        <v>2551</v>
      </c>
    </row>
    <row r="655" spans="1:6" ht="24" customHeight="1">
      <c r="A655" s="21"/>
      <c r="B655" s="70" t="s">
        <v>1543</v>
      </c>
      <c r="C655" s="21"/>
      <c r="D655" s="70"/>
      <c r="E655" s="70"/>
      <c r="F655" s="70"/>
    </row>
    <row r="656" spans="1:6" ht="24" customHeight="1">
      <c r="A656" s="21"/>
      <c r="B656" s="70" t="s">
        <v>1561</v>
      </c>
      <c r="C656" s="21" t="s">
        <v>13</v>
      </c>
      <c r="D656" s="132">
        <v>10000</v>
      </c>
      <c r="E656" s="70" t="s">
        <v>1544</v>
      </c>
      <c r="F656" s="70">
        <v>2551</v>
      </c>
    </row>
    <row r="657" spans="1:6" ht="24" customHeight="1">
      <c r="A657" s="21"/>
      <c r="B657" s="70" t="s">
        <v>1324</v>
      </c>
      <c r="C657" s="21" t="s">
        <v>1586</v>
      </c>
      <c r="D657" s="132">
        <v>2000</v>
      </c>
      <c r="E657" s="70" t="s">
        <v>1545</v>
      </c>
      <c r="F657" s="70">
        <v>2551</v>
      </c>
    </row>
    <row r="658" spans="1:6" ht="24" customHeight="1">
      <c r="A658" s="21"/>
      <c r="B658" s="70" t="s">
        <v>1562</v>
      </c>
      <c r="C658" s="21" t="s">
        <v>13</v>
      </c>
      <c r="D658" s="132">
        <v>2000</v>
      </c>
      <c r="E658" s="70" t="s">
        <v>1537</v>
      </c>
      <c r="F658" s="70">
        <v>2552</v>
      </c>
    </row>
    <row r="659" spans="1:6" ht="24" customHeight="1">
      <c r="A659" s="21"/>
      <c r="B659" s="70" t="s">
        <v>1563</v>
      </c>
      <c r="C659" s="21" t="s">
        <v>13</v>
      </c>
      <c r="D659" s="132">
        <v>2000</v>
      </c>
      <c r="E659" s="70" t="s">
        <v>1546</v>
      </c>
      <c r="F659" s="70">
        <v>2552</v>
      </c>
    </row>
    <row r="660" spans="1:6" ht="24" customHeight="1">
      <c r="A660" s="21"/>
      <c r="B660" s="70" t="s">
        <v>1564</v>
      </c>
      <c r="C660" s="21" t="s">
        <v>1586</v>
      </c>
      <c r="D660" s="132">
        <v>2000</v>
      </c>
      <c r="E660" s="70" t="s">
        <v>1545</v>
      </c>
      <c r="F660" s="70">
        <v>2552</v>
      </c>
    </row>
    <row r="661" spans="1:6" ht="24" customHeight="1">
      <c r="A661" s="21"/>
      <c r="B661" s="70" t="s">
        <v>1565</v>
      </c>
      <c r="C661" s="21" t="s">
        <v>13</v>
      </c>
      <c r="D661" s="132">
        <v>20000</v>
      </c>
      <c r="E661" s="70" t="s">
        <v>1547</v>
      </c>
      <c r="F661" s="70">
        <v>2553</v>
      </c>
    </row>
    <row r="662" spans="1:6" ht="24" customHeight="1">
      <c r="A662" s="21"/>
      <c r="B662" s="70" t="s">
        <v>1566</v>
      </c>
      <c r="C662" s="21" t="s">
        <v>13</v>
      </c>
      <c r="D662" s="132">
        <v>10000</v>
      </c>
      <c r="E662" s="133" t="s">
        <v>1548</v>
      </c>
      <c r="F662" s="70">
        <v>2553</v>
      </c>
    </row>
    <row r="663" spans="1:6" ht="24" customHeight="1">
      <c r="A663" s="21"/>
      <c r="B663" s="70" t="s">
        <v>1567</v>
      </c>
      <c r="C663" s="21" t="s">
        <v>13</v>
      </c>
      <c r="D663" s="132">
        <v>10000</v>
      </c>
      <c r="E663" s="70" t="s">
        <v>1549</v>
      </c>
      <c r="F663" s="70">
        <v>2553</v>
      </c>
    </row>
    <row r="664" spans="1:6" ht="24" customHeight="1">
      <c r="A664" s="21"/>
      <c r="B664" s="70" t="s">
        <v>1568</v>
      </c>
      <c r="C664" s="21" t="s">
        <v>13</v>
      </c>
      <c r="D664" s="132">
        <v>41900</v>
      </c>
      <c r="E664" s="70" t="s">
        <v>1542</v>
      </c>
      <c r="F664" s="70">
        <v>2553</v>
      </c>
    </row>
    <row r="665" spans="1:6" ht="24" customHeight="1">
      <c r="A665" s="21"/>
      <c r="B665" s="70" t="s">
        <v>1557</v>
      </c>
      <c r="C665" s="21" t="s">
        <v>13</v>
      </c>
      <c r="D665" s="132">
        <v>2000</v>
      </c>
      <c r="E665" s="70" t="s">
        <v>1550</v>
      </c>
      <c r="F665" s="70">
        <v>2553</v>
      </c>
    </row>
    <row r="666" spans="1:6" ht="24" customHeight="1">
      <c r="A666" s="21"/>
      <c r="B666" s="70" t="s">
        <v>1558</v>
      </c>
      <c r="C666" s="21" t="s">
        <v>13</v>
      </c>
      <c r="D666" s="132">
        <v>2000</v>
      </c>
      <c r="E666" s="70" t="s">
        <v>1544</v>
      </c>
      <c r="F666" s="70">
        <v>2553</v>
      </c>
    </row>
    <row r="667" spans="1:6" ht="24" customHeight="1">
      <c r="A667" s="21"/>
      <c r="B667" s="70" t="s">
        <v>1569</v>
      </c>
      <c r="C667" s="21" t="s">
        <v>1586</v>
      </c>
      <c r="D667" s="132">
        <v>2000</v>
      </c>
      <c r="E667" s="70" t="s">
        <v>1545</v>
      </c>
      <c r="F667" s="70">
        <v>2553</v>
      </c>
    </row>
    <row r="668" spans="1:6" ht="24" customHeight="1">
      <c r="A668" s="21"/>
      <c r="B668" s="70" t="s">
        <v>1570</v>
      </c>
      <c r="C668" s="21" t="s">
        <v>13</v>
      </c>
      <c r="D668" s="132">
        <v>4000</v>
      </c>
      <c r="E668" s="70" t="s">
        <v>1537</v>
      </c>
      <c r="F668" s="70">
        <v>2554</v>
      </c>
    </row>
    <row r="669" spans="1:6" ht="24" customHeight="1">
      <c r="A669" s="21"/>
      <c r="B669" s="70" t="s">
        <v>1559</v>
      </c>
      <c r="C669" s="21" t="s">
        <v>1586</v>
      </c>
      <c r="D669" s="132">
        <v>2000</v>
      </c>
      <c r="E669" s="70" t="s">
        <v>1545</v>
      </c>
      <c r="F669" s="70">
        <v>2554</v>
      </c>
    </row>
    <row r="670" spans="1:6" ht="24" customHeight="1">
      <c r="A670" s="21"/>
      <c r="B670" s="70" t="s">
        <v>1571</v>
      </c>
      <c r="C670" s="21" t="s">
        <v>842</v>
      </c>
      <c r="D670" s="132">
        <v>150000</v>
      </c>
      <c r="E670" s="70" t="s">
        <v>1542</v>
      </c>
      <c r="F670" s="70">
        <v>2555</v>
      </c>
    </row>
    <row r="671" spans="1:6" ht="24" customHeight="1">
      <c r="A671" s="21"/>
      <c r="B671" s="70" t="s">
        <v>1556</v>
      </c>
      <c r="C671" s="21" t="s">
        <v>13</v>
      </c>
      <c r="D671" s="132">
        <v>4000</v>
      </c>
      <c r="E671" s="70" t="s">
        <v>1537</v>
      </c>
      <c r="F671" s="70">
        <v>2555</v>
      </c>
    </row>
    <row r="672" spans="1:6" ht="24" customHeight="1">
      <c r="A672" s="21"/>
      <c r="B672" s="70" t="s">
        <v>1572</v>
      </c>
      <c r="C672" s="21" t="s">
        <v>13</v>
      </c>
      <c r="D672" s="132">
        <v>1500</v>
      </c>
      <c r="E672" s="70" t="s">
        <v>1550</v>
      </c>
      <c r="F672" s="70">
        <v>2555</v>
      </c>
    </row>
    <row r="673" spans="1:6" ht="24" customHeight="1">
      <c r="A673" s="21"/>
      <c r="B673" s="70"/>
      <c r="C673" s="13" t="s">
        <v>1333</v>
      </c>
      <c r="D673" s="40">
        <f>SUM(D648:D672)</f>
        <v>782400</v>
      </c>
      <c r="E673" s="70"/>
      <c r="F673" s="70"/>
    </row>
    <row r="674" spans="1:6" ht="24" customHeight="1">
      <c r="A674" s="21">
        <v>61</v>
      </c>
      <c r="B674" s="70" t="s">
        <v>335</v>
      </c>
      <c r="C674" s="21"/>
      <c r="D674" s="67"/>
      <c r="E674" s="68"/>
      <c r="F674" s="67"/>
    </row>
    <row r="675" spans="1:6" ht="24" customHeight="1">
      <c r="A675" s="21"/>
      <c r="B675" s="70" t="s">
        <v>1198</v>
      </c>
      <c r="C675" s="21" t="s">
        <v>1763</v>
      </c>
      <c r="D675" s="22">
        <v>30000</v>
      </c>
      <c r="E675" s="68" t="s">
        <v>730</v>
      </c>
      <c r="F675" s="67">
        <v>2554</v>
      </c>
    </row>
    <row r="676" spans="1:6" ht="24" customHeight="1">
      <c r="A676" s="21"/>
      <c r="B676" s="70" t="s">
        <v>1199</v>
      </c>
      <c r="C676" s="21" t="s">
        <v>1755</v>
      </c>
      <c r="D676" s="22">
        <v>20000</v>
      </c>
      <c r="E676" s="68" t="s">
        <v>730</v>
      </c>
      <c r="F676" s="67">
        <v>2554</v>
      </c>
    </row>
    <row r="677" spans="1:6" ht="24" customHeight="1">
      <c r="A677" s="21"/>
      <c r="B677" s="70" t="s">
        <v>1200</v>
      </c>
      <c r="C677" s="21" t="s">
        <v>61</v>
      </c>
      <c r="D677" s="22">
        <v>30000</v>
      </c>
      <c r="E677" s="68" t="s">
        <v>730</v>
      </c>
      <c r="F677" s="67">
        <v>2554</v>
      </c>
    </row>
    <row r="678" spans="1:6" ht="24" customHeight="1">
      <c r="A678" s="21"/>
      <c r="B678" s="70" t="s">
        <v>1201</v>
      </c>
      <c r="C678" s="21" t="s">
        <v>705</v>
      </c>
      <c r="D678" s="22">
        <v>25000</v>
      </c>
      <c r="E678" s="68" t="s">
        <v>730</v>
      </c>
      <c r="F678" s="67">
        <v>2554</v>
      </c>
    </row>
    <row r="679" spans="1:6" ht="24" customHeight="1">
      <c r="A679" s="21"/>
      <c r="B679" s="70" t="s">
        <v>1202</v>
      </c>
      <c r="C679" s="21" t="s">
        <v>1755</v>
      </c>
      <c r="D679" s="22">
        <v>5000</v>
      </c>
      <c r="E679" s="68" t="s">
        <v>730</v>
      </c>
      <c r="F679" s="67">
        <v>2554</v>
      </c>
    </row>
    <row r="680" spans="1:6" ht="24" customHeight="1">
      <c r="A680" s="21"/>
      <c r="B680" s="70" t="s">
        <v>1203</v>
      </c>
      <c r="C680" s="21" t="s">
        <v>1764</v>
      </c>
      <c r="D680" s="22">
        <v>11000</v>
      </c>
      <c r="E680" s="68" t="s">
        <v>731</v>
      </c>
      <c r="F680" s="67">
        <v>2554</v>
      </c>
    </row>
    <row r="681" spans="1:6" ht="24" customHeight="1">
      <c r="A681" s="21"/>
      <c r="B681" s="70" t="s">
        <v>1204</v>
      </c>
      <c r="C681" s="21" t="s">
        <v>1473</v>
      </c>
      <c r="D681" s="22">
        <v>15000</v>
      </c>
      <c r="E681" s="68" t="s">
        <v>14</v>
      </c>
      <c r="F681" s="67">
        <v>2555</v>
      </c>
    </row>
    <row r="682" spans="1:6" ht="24" customHeight="1">
      <c r="A682" s="21"/>
      <c r="B682" s="70" t="s">
        <v>1205</v>
      </c>
      <c r="C682" s="21" t="s">
        <v>1765</v>
      </c>
      <c r="D682" s="22">
        <v>32000</v>
      </c>
      <c r="E682" s="68" t="s">
        <v>732</v>
      </c>
      <c r="F682" s="67">
        <v>2555</v>
      </c>
    </row>
    <row r="683" spans="1:6" ht="24" customHeight="1">
      <c r="A683" s="21"/>
      <c r="B683" s="70"/>
      <c r="C683" s="13" t="s">
        <v>1333</v>
      </c>
      <c r="D683" s="14">
        <f>SUM(D675:D682)</f>
        <v>168000</v>
      </c>
      <c r="E683" s="68"/>
      <c r="F683" s="67"/>
    </row>
    <row r="684" spans="1:6" ht="24" customHeight="1">
      <c r="A684" s="21"/>
      <c r="B684" s="134" t="s">
        <v>18</v>
      </c>
      <c r="C684" s="21"/>
      <c r="D684" s="67"/>
      <c r="E684" s="68"/>
      <c r="F684" s="67"/>
    </row>
    <row r="685" spans="1:6" ht="24" customHeight="1">
      <c r="A685" s="21">
        <v>62</v>
      </c>
      <c r="B685" s="135" t="s">
        <v>523</v>
      </c>
      <c r="C685" s="21"/>
      <c r="D685" s="67"/>
      <c r="E685" s="68"/>
      <c r="F685" s="67"/>
    </row>
    <row r="686" spans="1:6" ht="24" customHeight="1">
      <c r="A686" s="21"/>
      <c r="B686" s="70" t="s">
        <v>28</v>
      </c>
      <c r="C686" s="21" t="s">
        <v>646</v>
      </c>
      <c r="D686" s="22">
        <v>5000</v>
      </c>
      <c r="E686" s="68" t="s">
        <v>647</v>
      </c>
      <c r="F686" s="67">
        <v>2552</v>
      </c>
    </row>
    <row r="687" spans="1:6" ht="24" customHeight="1">
      <c r="A687" s="21"/>
      <c r="B687" s="70" t="s">
        <v>650</v>
      </c>
      <c r="C687" s="21" t="s">
        <v>575</v>
      </c>
      <c r="D687" s="22">
        <v>5000</v>
      </c>
      <c r="E687" s="68" t="s">
        <v>647</v>
      </c>
      <c r="F687" s="67">
        <v>2554</v>
      </c>
    </row>
    <row r="688" spans="1:6" ht="24" customHeight="1">
      <c r="A688" s="21"/>
      <c r="B688" s="70" t="s">
        <v>651</v>
      </c>
      <c r="C688" s="21" t="s">
        <v>13</v>
      </c>
      <c r="D688" s="22">
        <v>7000</v>
      </c>
      <c r="E688" s="68" t="s">
        <v>648</v>
      </c>
      <c r="F688" s="67">
        <v>2554</v>
      </c>
    </row>
    <row r="689" spans="1:6" ht="24" customHeight="1">
      <c r="A689" s="21"/>
      <c r="B689" s="70" t="s">
        <v>652</v>
      </c>
      <c r="C689" s="21" t="s">
        <v>649</v>
      </c>
      <c r="D689" s="22">
        <v>3000</v>
      </c>
      <c r="E689" s="68" t="s">
        <v>648</v>
      </c>
      <c r="F689" s="67">
        <v>2554</v>
      </c>
    </row>
    <row r="690" spans="1:6" ht="24" customHeight="1">
      <c r="A690" s="21"/>
      <c r="B690" s="70" t="s">
        <v>653</v>
      </c>
      <c r="C690" s="21" t="s">
        <v>125</v>
      </c>
      <c r="D690" s="22">
        <v>7000</v>
      </c>
      <c r="E690" s="68" t="s">
        <v>648</v>
      </c>
      <c r="F690" s="67">
        <v>2554</v>
      </c>
    </row>
    <row r="691" spans="1:6" ht="24" customHeight="1">
      <c r="A691" s="21"/>
      <c r="B691" s="70"/>
      <c r="C691" s="13" t="s">
        <v>1333</v>
      </c>
      <c r="D691" s="14">
        <f>SUM(D686:D690)</f>
        <v>27000</v>
      </c>
      <c r="E691" s="68"/>
      <c r="F691" s="67"/>
    </row>
    <row r="692" spans="1:6" ht="24" customHeight="1">
      <c r="A692" s="21">
        <v>63</v>
      </c>
      <c r="B692" s="135" t="s">
        <v>524</v>
      </c>
      <c r="C692" s="21"/>
      <c r="D692" s="67"/>
      <c r="E692" s="68"/>
      <c r="F692" s="67"/>
    </row>
    <row r="693" spans="1:6" ht="24" customHeight="1">
      <c r="A693" s="21"/>
      <c r="B693" s="70" t="s">
        <v>1395</v>
      </c>
      <c r="C693" s="69" t="s">
        <v>1397</v>
      </c>
      <c r="D693" s="132">
        <v>115500</v>
      </c>
      <c r="E693" s="70" t="s">
        <v>1728</v>
      </c>
      <c r="F693" s="70">
        <v>2555</v>
      </c>
    </row>
    <row r="694" spans="1:6" ht="24" customHeight="1">
      <c r="A694" s="21"/>
      <c r="B694" s="70" t="s">
        <v>1396</v>
      </c>
      <c r="C694" s="70"/>
      <c r="D694" s="132">
        <v>60000</v>
      </c>
      <c r="E694" s="70" t="s">
        <v>1729</v>
      </c>
      <c r="F694" s="70">
        <v>2555</v>
      </c>
    </row>
    <row r="695" spans="1:6" ht="24" customHeight="1">
      <c r="A695" s="21"/>
      <c r="B695" s="70"/>
      <c r="C695" s="36" t="s">
        <v>1333</v>
      </c>
      <c r="D695" s="40">
        <f>SUM(D693:D694)</f>
        <v>175500</v>
      </c>
      <c r="E695" s="70"/>
      <c r="F695" s="70"/>
    </row>
    <row r="696" spans="1:6" ht="24" customHeight="1">
      <c r="A696" s="21">
        <v>64</v>
      </c>
      <c r="B696" s="135" t="s">
        <v>525</v>
      </c>
      <c r="C696" s="21"/>
      <c r="D696" s="67"/>
      <c r="E696" s="68"/>
      <c r="F696" s="67"/>
    </row>
    <row r="697" spans="1:6" ht="24" customHeight="1">
      <c r="A697" s="21"/>
      <c r="B697" s="135" t="s">
        <v>28</v>
      </c>
      <c r="C697" s="21" t="s">
        <v>12</v>
      </c>
      <c r="D697" s="22">
        <v>5000</v>
      </c>
      <c r="E697" s="68" t="s">
        <v>89</v>
      </c>
      <c r="F697" s="67">
        <v>2554</v>
      </c>
    </row>
    <row r="698" spans="1:6" ht="24" customHeight="1">
      <c r="A698" s="21"/>
      <c r="B698" s="135" t="s">
        <v>864</v>
      </c>
      <c r="C698" s="21" t="s">
        <v>866</v>
      </c>
      <c r="D698" s="22">
        <v>3000</v>
      </c>
      <c r="E698" s="68" t="s">
        <v>870</v>
      </c>
      <c r="F698" s="67">
        <v>2554</v>
      </c>
    </row>
    <row r="699" spans="1:6" ht="24" customHeight="1">
      <c r="A699" s="21"/>
      <c r="B699" s="135" t="s">
        <v>865</v>
      </c>
      <c r="C699" s="21" t="s">
        <v>866</v>
      </c>
      <c r="D699" s="22">
        <v>3000</v>
      </c>
      <c r="E699" s="68" t="s">
        <v>869</v>
      </c>
      <c r="F699" s="67">
        <v>2554</v>
      </c>
    </row>
    <row r="700" spans="1:6" ht="24" customHeight="1">
      <c r="A700" s="21"/>
      <c r="B700" s="135" t="s">
        <v>865</v>
      </c>
      <c r="C700" s="21" t="s">
        <v>867</v>
      </c>
      <c r="D700" s="22">
        <v>7500</v>
      </c>
      <c r="E700" s="68" t="s">
        <v>868</v>
      </c>
      <c r="F700" s="67">
        <v>2554</v>
      </c>
    </row>
    <row r="701" spans="1:6" ht="24" customHeight="1">
      <c r="A701" s="21"/>
      <c r="B701" s="135"/>
      <c r="C701" s="13" t="s">
        <v>1333</v>
      </c>
      <c r="D701" s="14">
        <f>SUM(D697:D700)</f>
        <v>18500</v>
      </c>
      <c r="E701" s="68"/>
      <c r="F701" s="67"/>
    </row>
    <row r="702" spans="1:6" ht="24" customHeight="1">
      <c r="A702" s="21">
        <v>65</v>
      </c>
      <c r="B702" s="135" t="s">
        <v>526</v>
      </c>
      <c r="C702" s="21"/>
      <c r="D702" s="67"/>
      <c r="E702" s="68"/>
      <c r="F702" s="67"/>
    </row>
    <row r="703" spans="1:6" ht="24" customHeight="1">
      <c r="A703" s="21"/>
      <c r="B703" s="135" t="s">
        <v>1206</v>
      </c>
      <c r="C703" s="21" t="s">
        <v>478</v>
      </c>
      <c r="D703" s="31">
        <v>12000</v>
      </c>
      <c r="E703" s="68" t="s">
        <v>727</v>
      </c>
      <c r="F703" s="67">
        <v>2554</v>
      </c>
    </row>
    <row r="704" spans="1:6" ht="24" customHeight="1">
      <c r="A704" s="21"/>
      <c r="B704" s="135" t="s">
        <v>167</v>
      </c>
      <c r="C704" s="21" t="s">
        <v>728</v>
      </c>
      <c r="D704" s="31">
        <v>50000</v>
      </c>
      <c r="E704" s="68" t="s">
        <v>729</v>
      </c>
      <c r="F704" s="67">
        <v>2555</v>
      </c>
    </row>
    <row r="705" spans="1:6" ht="24" customHeight="1">
      <c r="A705" s="21"/>
      <c r="B705" s="135"/>
      <c r="C705" s="13" t="s">
        <v>1333</v>
      </c>
      <c r="D705" s="20">
        <f>SUM(D703:D704)</f>
        <v>62000</v>
      </c>
      <c r="E705" s="68"/>
      <c r="F705" s="67"/>
    </row>
    <row r="706" spans="1:6" ht="24" customHeight="1">
      <c r="A706" s="21">
        <v>66</v>
      </c>
      <c r="B706" s="135" t="s">
        <v>527</v>
      </c>
      <c r="C706" s="21"/>
      <c r="D706" s="67"/>
      <c r="E706" s="68"/>
      <c r="F706" s="67"/>
    </row>
    <row r="707" spans="1:6" ht="24" customHeight="1">
      <c r="A707" s="21"/>
      <c r="B707" s="135" t="s">
        <v>1474</v>
      </c>
      <c r="C707" s="21" t="s">
        <v>13</v>
      </c>
      <c r="D707" s="22">
        <v>30000</v>
      </c>
      <c r="E707" s="68" t="s">
        <v>764</v>
      </c>
      <c r="F707" s="67">
        <v>2555</v>
      </c>
    </row>
    <row r="708" spans="1:6" ht="24" customHeight="1">
      <c r="A708" s="21"/>
      <c r="B708" s="135"/>
      <c r="C708" s="13" t="s">
        <v>1333</v>
      </c>
      <c r="D708" s="14">
        <f>SUM(D707)</f>
        <v>30000</v>
      </c>
      <c r="E708" s="68"/>
      <c r="F708" s="67"/>
    </row>
    <row r="709" spans="1:6" ht="24.75">
      <c r="A709" s="21">
        <v>67</v>
      </c>
      <c r="B709" s="135" t="s">
        <v>528</v>
      </c>
      <c r="C709" s="21"/>
      <c r="D709" s="67"/>
      <c r="E709" s="68"/>
      <c r="F709" s="67"/>
    </row>
    <row r="710" spans="1:6" ht="24.75">
      <c r="A710" s="21"/>
      <c r="B710" s="135" t="s">
        <v>144</v>
      </c>
      <c r="C710" s="21" t="s">
        <v>1766</v>
      </c>
      <c r="D710" s="22">
        <v>100000</v>
      </c>
      <c r="E710" s="68" t="s">
        <v>871</v>
      </c>
      <c r="F710" s="67">
        <v>2553</v>
      </c>
    </row>
    <row r="711" spans="1:6" ht="24.75">
      <c r="A711" s="21"/>
      <c r="B711" s="135"/>
      <c r="C711" s="13" t="s">
        <v>1333</v>
      </c>
      <c r="D711" s="14">
        <f>SUM(D710)</f>
        <v>100000</v>
      </c>
      <c r="E711" s="68"/>
      <c r="F711" s="67"/>
    </row>
    <row r="712" spans="1:6" ht="24.75">
      <c r="A712" s="21">
        <v>68</v>
      </c>
      <c r="B712" s="135" t="s">
        <v>529</v>
      </c>
      <c r="C712" s="21"/>
      <c r="D712" s="67"/>
      <c r="E712" s="68"/>
      <c r="F712" s="67"/>
    </row>
    <row r="713" spans="1:6" ht="24.75">
      <c r="A713" s="21"/>
      <c r="B713" s="113" t="s">
        <v>549</v>
      </c>
      <c r="C713" s="28" t="s">
        <v>539</v>
      </c>
      <c r="D713" s="73"/>
      <c r="E713" s="72" t="s">
        <v>89</v>
      </c>
      <c r="F713" s="73">
        <v>2553</v>
      </c>
    </row>
    <row r="714" spans="1:6" ht="24.75">
      <c r="A714" s="21"/>
      <c r="B714" s="113" t="s">
        <v>550</v>
      </c>
      <c r="C714" s="28" t="s">
        <v>540</v>
      </c>
      <c r="D714" s="73"/>
      <c r="E714" s="72" t="s">
        <v>89</v>
      </c>
      <c r="F714" s="73">
        <v>2553</v>
      </c>
    </row>
    <row r="715" spans="1:6" ht="24.75">
      <c r="A715" s="21"/>
      <c r="B715" s="113" t="s">
        <v>551</v>
      </c>
      <c r="C715" s="28" t="s">
        <v>541</v>
      </c>
      <c r="D715" s="73"/>
      <c r="E715" s="72" t="s">
        <v>89</v>
      </c>
      <c r="F715" s="73">
        <v>2554</v>
      </c>
    </row>
    <row r="716" spans="1:6" ht="24.75">
      <c r="A716" s="21"/>
      <c r="B716" s="113" t="s">
        <v>552</v>
      </c>
      <c r="C716" s="28" t="s">
        <v>13</v>
      </c>
      <c r="D716" s="29">
        <v>330000</v>
      </c>
      <c r="E716" s="72" t="s">
        <v>542</v>
      </c>
      <c r="F716" s="73">
        <v>2554</v>
      </c>
    </row>
    <row r="717" spans="1:6" ht="24.75">
      <c r="A717" s="21"/>
      <c r="B717" s="113" t="s">
        <v>543</v>
      </c>
      <c r="C717" s="28"/>
      <c r="D717" s="73"/>
      <c r="E717" s="72"/>
      <c r="F717" s="73"/>
    </row>
    <row r="718" spans="1:6" ht="24.75">
      <c r="A718" s="21"/>
      <c r="B718" s="113"/>
      <c r="C718" s="15" t="s">
        <v>1333</v>
      </c>
      <c r="D718" s="16">
        <f>SUM(D716:D717)</f>
        <v>330000</v>
      </c>
      <c r="E718" s="72"/>
      <c r="F718" s="73"/>
    </row>
    <row r="719" spans="1:6" ht="24.75">
      <c r="A719" s="21">
        <v>69</v>
      </c>
      <c r="B719" s="135" t="s">
        <v>530</v>
      </c>
      <c r="C719" s="21"/>
      <c r="D719" s="67"/>
      <c r="E719" s="68"/>
      <c r="F719" s="67"/>
    </row>
    <row r="720" spans="1:6" ht="24.75">
      <c r="A720" s="21"/>
      <c r="B720" s="135" t="s">
        <v>817</v>
      </c>
      <c r="C720" s="21" t="s">
        <v>61</v>
      </c>
      <c r="D720" s="22">
        <v>5000</v>
      </c>
      <c r="E720" s="68" t="s">
        <v>764</v>
      </c>
      <c r="F720" s="67">
        <v>2552</v>
      </c>
    </row>
    <row r="721" spans="1:6" ht="24.75">
      <c r="A721" s="21"/>
      <c r="B721" s="135" t="s">
        <v>191</v>
      </c>
      <c r="C721" s="21" t="s">
        <v>12</v>
      </c>
      <c r="D721" s="22">
        <v>5000</v>
      </c>
      <c r="E721" s="68" t="s">
        <v>765</v>
      </c>
      <c r="F721" s="67">
        <v>2552</v>
      </c>
    </row>
    <row r="722" spans="1:6" ht="24.75">
      <c r="A722" s="21"/>
      <c r="B722" s="135" t="s">
        <v>818</v>
      </c>
      <c r="C722" s="21" t="s">
        <v>766</v>
      </c>
      <c r="D722" s="67">
        <v>800</v>
      </c>
      <c r="E722" s="68" t="s">
        <v>764</v>
      </c>
      <c r="F722" s="67">
        <v>2553</v>
      </c>
    </row>
    <row r="723" spans="1:6" ht="24.75">
      <c r="A723" s="21"/>
      <c r="B723" s="135" t="s">
        <v>819</v>
      </c>
      <c r="C723" s="21" t="s">
        <v>26</v>
      </c>
      <c r="D723" s="22">
        <v>10000</v>
      </c>
      <c r="E723" s="68" t="s">
        <v>767</v>
      </c>
      <c r="F723" s="67">
        <v>2553</v>
      </c>
    </row>
    <row r="724" spans="1:6" ht="24" customHeight="1">
      <c r="A724" s="21"/>
      <c r="B724" s="135" t="s">
        <v>103</v>
      </c>
      <c r="C724" s="21" t="s">
        <v>12</v>
      </c>
      <c r="D724" s="22">
        <v>5000</v>
      </c>
      <c r="E724" s="68" t="s">
        <v>765</v>
      </c>
      <c r="F724" s="67">
        <v>2553</v>
      </c>
    </row>
    <row r="725" spans="1:6" ht="24" customHeight="1">
      <c r="A725" s="21"/>
      <c r="B725" s="135" t="s">
        <v>820</v>
      </c>
      <c r="C725" s="21" t="s">
        <v>768</v>
      </c>
      <c r="D725" s="22">
        <v>10000</v>
      </c>
      <c r="E725" s="124" t="s">
        <v>769</v>
      </c>
      <c r="F725" s="67">
        <v>2554</v>
      </c>
    </row>
    <row r="726" spans="1:6" ht="24" customHeight="1">
      <c r="A726" s="21"/>
      <c r="B726" s="135" t="s">
        <v>821</v>
      </c>
      <c r="C726" s="21" t="s">
        <v>770</v>
      </c>
      <c r="D726" s="22">
        <v>3000</v>
      </c>
      <c r="E726" s="68" t="s">
        <v>771</v>
      </c>
      <c r="F726" s="67">
        <v>2554</v>
      </c>
    </row>
    <row r="727" spans="1:6" ht="24" customHeight="1">
      <c r="A727" s="21"/>
      <c r="B727" s="135" t="s">
        <v>822</v>
      </c>
      <c r="C727" s="21" t="s">
        <v>118</v>
      </c>
      <c r="D727" s="22">
        <v>30000</v>
      </c>
      <c r="E727" s="68" t="s">
        <v>772</v>
      </c>
      <c r="F727" s="67">
        <v>2555</v>
      </c>
    </row>
    <row r="728" spans="1:6" ht="24" customHeight="1">
      <c r="A728" s="21"/>
      <c r="B728" s="135" t="s">
        <v>823</v>
      </c>
      <c r="C728" s="21" t="s">
        <v>773</v>
      </c>
      <c r="D728" s="22">
        <v>3000</v>
      </c>
      <c r="E728" s="68" t="s">
        <v>774</v>
      </c>
      <c r="F728" s="67">
        <v>2555</v>
      </c>
    </row>
    <row r="729" spans="1:6" ht="24" customHeight="1">
      <c r="A729" s="21"/>
      <c r="B729" s="135"/>
      <c r="C729" s="13" t="s">
        <v>1333</v>
      </c>
      <c r="D729" s="14">
        <f>SUM(D720:D728)</f>
        <v>71800</v>
      </c>
      <c r="E729" s="68"/>
      <c r="F729" s="67"/>
    </row>
    <row r="730" spans="1:6" ht="24" customHeight="1">
      <c r="A730" s="21">
        <v>70</v>
      </c>
      <c r="B730" s="135" t="s">
        <v>531</v>
      </c>
      <c r="C730" s="21"/>
      <c r="D730" s="67"/>
      <c r="E730" s="68"/>
      <c r="F730" s="67"/>
    </row>
    <row r="731" spans="1:6" ht="24" customHeight="1">
      <c r="A731" s="21"/>
      <c r="B731" s="70" t="s">
        <v>553</v>
      </c>
      <c r="C731" s="21" t="s">
        <v>161</v>
      </c>
      <c r="D731" s="22">
        <v>15000</v>
      </c>
      <c r="E731" s="68" t="s">
        <v>544</v>
      </c>
      <c r="F731" s="67">
        <v>2552</v>
      </c>
    </row>
    <row r="732" spans="1:6" ht="24" customHeight="1">
      <c r="A732" s="21"/>
      <c r="B732" s="70" t="s">
        <v>554</v>
      </c>
      <c r="C732" s="21" t="s">
        <v>161</v>
      </c>
      <c r="D732" s="22">
        <v>30000</v>
      </c>
      <c r="E732" s="68" t="s">
        <v>545</v>
      </c>
      <c r="F732" s="67">
        <v>2553</v>
      </c>
    </row>
    <row r="733" spans="1:6" ht="24" customHeight="1">
      <c r="A733" s="21"/>
      <c r="B733" s="70" t="s">
        <v>555</v>
      </c>
      <c r="C733" s="21" t="s">
        <v>161</v>
      </c>
      <c r="D733" s="22">
        <v>45000</v>
      </c>
      <c r="E733" s="68" t="s">
        <v>544</v>
      </c>
      <c r="F733" s="67">
        <v>2553</v>
      </c>
    </row>
    <row r="734" spans="1:6" ht="24" customHeight="1">
      <c r="A734" s="21"/>
      <c r="B734" s="69" t="s">
        <v>1170</v>
      </c>
      <c r="C734" s="21" t="s">
        <v>546</v>
      </c>
      <c r="D734" s="22">
        <v>450000</v>
      </c>
      <c r="E734" s="100" t="s">
        <v>547</v>
      </c>
      <c r="F734" s="67">
        <v>2553</v>
      </c>
    </row>
    <row r="735" spans="1:6" ht="24" customHeight="1">
      <c r="A735" s="21"/>
      <c r="B735" s="69" t="s">
        <v>1169</v>
      </c>
      <c r="C735" s="21"/>
      <c r="D735" s="22"/>
      <c r="E735" s="100"/>
      <c r="F735" s="67"/>
    </row>
    <row r="736" spans="1:6" ht="24" customHeight="1">
      <c r="A736" s="21"/>
      <c r="B736" s="70" t="s">
        <v>556</v>
      </c>
      <c r="C736" s="21" t="s">
        <v>548</v>
      </c>
      <c r="D736" s="22">
        <v>150000</v>
      </c>
      <c r="E736" s="136" t="s">
        <v>838</v>
      </c>
      <c r="F736" s="67">
        <v>2554</v>
      </c>
    </row>
    <row r="737" spans="1:6" ht="21.75" customHeight="1">
      <c r="A737" s="21"/>
      <c r="B737" s="70" t="s">
        <v>72</v>
      </c>
      <c r="C737" s="21" t="s">
        <v>187</v>
      </c>
      <c r="D737" s="22">
        <v>5000</v>
      </c>
      <c r="E737" s="68" t="s">
        <v>14</v>
      </c>
      <c r="F737" s="67">
        <v>2554</v>
      </c>
    </row>
    <row r="738" spans="1:6" ht="21.75" customHeight="1">
      <c r="A738" s="21"/>
      <c r="B738" s="70" t="s">
        <v>1337</v>
      </c>
      <c r="C738" s="21" t="s">
        <v>1338</v>
      </c>
      <c r="D738" s="22">
        <v>200000</v>
      </c>
      <c r="E738" s="68" t="s">
        <v>547</v>
      </c>
      <c r="F738" s="67">
        <v>2555</v>
      </c>
    </row>
    <row r="739" spans="1:6" ht="21.75" customHeight="1">
      <c r="A739" s="21"/>
      <c r="B739" s="70" t="s">
        <v>1207</v>
      </c>
      <c r="C739" s="21" t="s">
        <v>61</v>
      </c>
      <c r="D739" s="22">
        <v>5000</v>
      </c>
      <c r="E739" s="68" t="s">
        <v>764</v>
      </c>
      <c r="F739" s="67">
        <v>2552</v>
      </c>
    </row>
    <row r="740" spans="1:6" ht="21.75" customHeight="1">
      <c r="A740" s="21"/>
      <c r="B740" s="70" t="s">
        <v>1208</v>
      </c>
      <c r="C740" s="21" t="s">
        <v>12</v>
      </c>
      <c r="D740" s="22">
        <v>5000</v>
      </c>
      <c r="E740" s="68" t="s">
        <v>765</v>
      </c>
      <c r="F740" s="67">
        <v>2552</v>
      </c>
    </row>
    <row r="741" spans="1:6" ht="21.75" customHeight="1">
      <c r="A741" s="21"/>
      <c r="B741" s="70" t="s">
        <v>1209</v>
      </c>
      <c r="C741" s="21" t="s">
        <v>766</v>
      </c>
      <c r="D741" s="67">
        <v>800</v>
      </c>
      <c r="E741" s="68" t="s">
        <v>764</v>
      </c>
      <c r="F741" s="67">
        <v>2553</v>
      </c>
    </row>
    <row r="742" spans="1:6" ht="21.75" customHeight="1">
      <c r="A742" s="21"/>
      <c r="B742" s="70" t="s">
        <v>1210</v>
      </c>
      <c r="C742" s="21" t="s">
        <v>26</v>
      </c>
      <c r="D742" s="22">
        <v>10000</v>
      </c>
      <c r="E742" s="68" t="s">
        <v>767</v>
      </c>
      <c r="F742" s="67">
        <v>2553</v>
      </c>
    </row>
    <row r="743" spans="1:6" ht="21.75" customHeight="1">
      <c r="A743" s="21"/>
      <c r="B743" s="70" t="s">
        <v>1211</v>
      </c>
      <c r="C743" s="21" t="s">
        <v>12</v>
      </c>
      <c r="D743" s="22">
        <v>5000</v>
      </c>
      <c r="E743" s="68" t="s">
        <v>765</v>
      </c>
      <c r="F743" s="67">
        <v>2553</v>
      </c>
    </row>
    <row r="744" spans="1:6" ht="21.75" customHeight="1">
      <c r="A744" s="21"/>
      <c r="B744" s="70" t="s">
        <v>1212</v>
      </c>
      <c r="C744" s="21" t="s">
        <v>768</v>
      </c>
      <c r="D744" s="22">
        <v>10000</v>
      </c>
      <c r="E744" s="68" t="s">
        <v>769</v>
      </c>
      <c r="F744" s="67">
        <v>2554</v>
      </c>
    </row>
    <row r="745" spans="1:6" ht="21.75" customHeight="1">
      <c r="A745" s="21"/>
      <c r="B745" s="70" t="s">
        <v>1213</v>
      </c>
      <c r="C745" s="21" t="s">
        <v>770</v>
      </c>
      <c r="D745" s="22">
        <v>3000</v>
      </c>
      <c r="E745" s="68" t="s">
        <v>771</v>
      </c>
      <c r="F745" s="67">
        <v>2554</v>
      </c>
    </row>
    <row r="746" spans="1:6" ht="21.75" customHeight="1">
      <c r="A746" s="21"/>
      <c r="B746" s="70" t="s">
        <v>1214</v>
      </c>
      <c r="C746" s="21" t="s">
        <v>118</v>
      </c>
      <c r="D746" s="22">
        <v>30000</v>
      </c>
      <c r="E746" s="68" t="s">
        <v>772</v>
      </c>
      <c r="F746" s="67">
        <v>2555</v>
      </c>
    </row>
    <row r="747" spans="1:6" ht="21.75" customHeight="1">
      <c r="A747" s="21"/>
      <c r="B747" s="70" t="s">
        <v>1215</v>
      </c>
      <c r="C747" s="21" t="s">
        <v>773</v>
      </c>
      <c r="D747" s="22">
        <v>3000</v>
      </c>
      <c r="E747" s="68" t="s">
        <v>774</v>
      </c>
      <c r="F747" s="67">
        <v>2555</v>
      </c>
    </row>
    <row r="748" spans="1:6" ht="21.75" customHeight="1">
      <c r="A748" s="21"/>
      <c r="B748" s="70"/>
      <c r="C748" s="13" t="s">
        <v>1333</v>
      </c>
      <c r="D748" s="14">
        <f>SUM(D731:D747)</f>
        <v>966800</v>
      </c>
      <c r="E748" s="68"/>
      <c r="F748" s="67"/>
    </row>
    <row r="749" spans="1:6" ht="21.75" customHeight="1">
      <c r="A749" s="21">
        <v>71</v>
      </c>
      <c r="B749" s="70" t="s">
        <v>532</v>
      </c>
      <c r="C749" s="21"/>
      <c r="D749" s="67"/>
      <c r="E749" s="68"/>
      <c r="F749" s="67"/>
    </row>
    <row r="750" spans="1:6" ht="21.75" customHeight="1">
      <c r="A750" s="21"/>
      <c r="B750" s="137" t="s">
        <v>644</v>
      </c>
      <c r="C750" s="138" t="s">
        <v>9</v>
      </c>
      <c r="D750" s="42">
        <v>79400</v>
      </c>
      <c r="E750" s="139" t="s">
        <v>521</v>
      </c>
      <c r="F750" s="140" t="s">
        <v>633</v>
      </c>
    </row>
    <row r="751" spans="1:6" ht="21.75" customHeight="1">
      <c r="A751" s="21"/>
      <c r="B751" s="141" t="s">
        <v>645</v>
      </c>
      <c r="C751" s="41" t="s">
        <v>9</v>
      </c>
      <c r="D751" s="42">
        <v>79400</v>
      </c>
      <c r="E751" s="139" t="s">
        <v>521</v>
      </c>
      <c r="F751" s="140" t="s">
        <v>629</v>
      </c>
    </row>
    <row r="752" spans="1:6" ht="21.75" customHeight="1">
      <c r="A752" s="21"/>
      <c r="B752" s="141"/>
      <c r="C752" s="43" t="s">
        <v>1333</v>
      </c>
      <c r="D752" s="44">
        <f>SUM(D750:D751)</f>
        <v>158800</v>
      </c>
      <c r="E752" s="139"/>
      <c r="F752" s="140"/>
    </row>
    <row r="753" spans="1:6" ht="21.75" customHeight="1">
      <c r="A753" s="21">
        <v>72</v>
      </c>
      <c r="B753" s="70" t="s">
        <v>533</v>
      </c>
      <c r="C753" s="21"/>
      <c r="D753" s="67"/>
      <c r="E753" s="68"/>
      <c r="F753" s="67"/>
    </row>
    <row r="754" spans="1:6" ht="21.75" customHeight="1">
      <c r="A754" s="21"/>
      <c r="B754" s="70" t="s">
        <v>1216</v>
      </c>
      <c r="C754" s="21" t="s">
        <v>9</v>
      </c>
      <c r="D754" s="22">
        <v>95280</v>
      </c>
      <c r="E754" s="68" t="s">
        <v>521</v>
      </c>
      <c r="F754" s="67">
        <v>2551</v>
      </c>
    </row>
    <row r="755" spans="1:6" ht="21.75" customHeight="1">
      <c r="A755" s="21"/>
      <c r="B755" s="70" t="s">
        <v>1217</v>
      </c>
      <c r="C755" s="21" t="s">
        <v>9</v>
      </c>
      <c r="D755" s="22">
        <v>95280</v>
      </c>
      <c r="E755" s="68" t="s">
        <v>521</v>
      </c>
      <c r="F755" s="67">
        <v>2551</v>
      </c>
    </row>
    <row r="756" spans="1:6" ht="21.75" customHeight="1">
      <c r="A756" s="21"/>
      <c r="B756" s="70"/>
      <c r="C756" s="13" t="s">
        <v>1333</v>
      </c>
      <c r="D756" s="14">
        <f>SUM(D754:D755)</f>
        <v>190560</v>
      </c>
      <c r="E756" s="68"/>
      <c r="F756" s="67"/>
    </row>
    <row r="757" spans="1:6" ht="21.75" customHeight="1">
      <c r="A757" s="21">
        <v>73</v>
      </c>
      <c r="B757" s="135" t="s">
        <v>535</v>
      </c>
      <c r="C757" s="21"/>
      <c r="D757" s="67"/>
      <c r="E757" s="68"/>
      <c r="F757" s="67"/>
    </row>
    <row r="758" spans="1:6" ht="21.75" customHeight="1">
      <c r="A758" s="21"/>
      <c r="B758" s="141" t="s">
        <v>144</v>
      </c>
      <c r="C758" s="41" t="s">
        <v>118</v>
      </c>
      <c r="D758" s="42">
        <v>28000</v>
      </c>
      <c r="E758" s="139" t="s">
        <v>626</v>
      </c>
      <c r="F758" s="140" t="s">
        <v>627</v>
      </c>
    </row>
    <row r="759" spans="1:6" ht="21.75" customHeight="1">
      <c r="A759" s="21"/>
      <c r="B759" s="141" t="s">
        <v>636</v>
      </c>
      <c r="C759" s="41" t="s">
        <v>61</v>
      </c>
      <c r="D759" s="42">
        <v>14000</v>
      </c>
      <c r="E759" s="139" t="s">
        <v>628</v>
      </c>
      <c r="F759" s="140" t="s">
        <v>629</v>
      </c>
    </row>
    <row r="760" spans="1:6" ht="21.75" customHeight="1">
      <c r="A760" s="21"/>
      <c r="B760" s="141" t="s">
        <v>637</v>
      </c>
      <c r="C760" s="41" t="s">
        <v>61</v>
      </c>
      <c r="D760" s="42">
        <v>7000</v>
      </c>
      <c r="E760" s="139" t="s">
        <v>628</v>
      </c>
      <c r="F760" s="140" t="s">
        <v>629</v>
      </c>
    </row>
    <row r="761" spans="1:6" ht="21.75" customHeight="1">
      <c r="A761" s="21"/>
      <c r="B761" s="141" t="s">
        <v>638</v>
      </c>
      <c r="C761" s="41" t="s">
        <v>61</v>
      </c>
      <c r="D761" s="42">
        <v>5000</v>
      </c>
      <c r="E761" s="139" t="s">
        <v>630</v>
      </c>
      <c r="F761" s="140" t="s">
        <v>512</v>
      </c>
    </row>
    <row r="762" spans="1:6" ht="21.75" customHeight="1">
      <c r="A762" s="21"/>
      <c r="B762" s="141" t="s">
        <v>639</v>
      </c>
      <c r="C762" s="41" t="s">
        <v>631</v>
      </c>
      <c r="D762" s="42">
        <v>20000</v>
      </c>
      <c r="E762" s="139" t="s">
        <v>632</v>
      </c>
      <c r="F762" s="140" t="s">
        <v>629</v>
      </c>
    </row>
    <row r="763" spans="1:6" ht="21.75" customHeight="1">
      <c r="A763" s="21"/>
      <c r="B763" s="137" t="s">
        <v>642</v>
      </c>
      <c r="C763" s="138" t="s">
        <v>9</v>
      </c>
      <c r="D763" s="42">
        <v>79400</v>
      </c>
      <c r="E763" s="139" t="s">
        <v>521</v>
      </c>
      <c r="F763" s="140" t="s">
        <v>633</v>
      </c>
    </row>
    <row r="764" spans="1:6" ht="21.75" customHeight="1">
      <c r="A764" s="21"/>
      <c r="B764" s="141" t="s">
        <v>640</v>
      </c>
      <c r="C764" s="41" t="s">
        <v>9</v>
      </c>
      <c r="D764" s="42">
        <v>79400</v>
      </c>
      <c r="E764" s="139" t="s">
        <v>521</v>
      </c>
      <c r="F764" s="140" t="s">
        <v>629</v>
      </c>
    </row>
    <row r="765" spans="1:6" ht="21.75" customHeight="1">
      <c r="A765" s="21"/>
      <c r="B765" s="141" t="s">
        <v>641</v>
      </c>
      <c r="C765" s="41" t="s">
        <v>26</v>
      </c>
      <c r="D765" s="142">
        <v>10174.15</v>
      </c>
      <c r="E765" s="139" t="s">
        <v>643</v>
      </c>
      <c r="F765" s="140" t="s">
        <v>634</v>
      </c>
    </row>
    <row r="766" spans="1:6" ht="21.75" customHeight="1">
      <c r="A766" s="21"/>
      <c r="B766" s="141" t="s">
        <v>635</v>
      </c>
      <c r="C766" s="41"/>
      <c r="D766" s="140"/>
      <c r="E766" s="139"/>
      <c r="F766" s="140"/>
    </row>
    <row r="767" spans="1:6" ht="21.75" customHeight="1">
      <c r="A767" s="21"/>
      <c r="B767" s="141"/>
      <c r="C767" s="43" t="s">
        <v>1333</v>
      </c>
      <c r="D767" s="44">
        <f>SUM(D758:D766)</f>
        <v>242974.15</v>
      </c>
      <c r="E767" s="139"/>
      <c r="F767" s="140"/>
    </row>
    <row r="768" spans="1:6" ht="25.5" customHeight="1">
      <c r="A768" s="21">
        <v>74</v>
      </c>
      <c r="B768" s="135" t="s">
        <v>534</v>
      </c>
      <c r="C768" s="21"/>
      <c r="D768" s="67"/>
      <c r="E768" s="68"/>
      <c r="F768" s="67"/>
    </row>
    <row r="769" spans="1:6" ht="25.5" customHeight="1">
      <c r="A769" s="21"/>
      <c r="B769" s="137" t="s">
        <v>644</v>
      </c>
      <c r="C769" s="138" t="s">
        <v>9</v>
      </c>
      <c r="D769" s="42">
        <v>79400</v>
      </c>
      <c r="E769" s="139" t="s">
        <v>521</v>
      </c>
      <c r="F769" s="140" t="s">
        <v>633</v>
      </c>
    </row>
    <row r="770" spans="1:6" ht="25.5" customHeight="1">
      <c r="A770" s="21"/>
      <c r="B770" s="141" t="s">
        <v>645</v>
      </c>
      <c r="C770" s="41" t="s">
        <v>9</v>
      </c>
      <c r="D770" s="42">
        <v>79400</v>
      </c>
      <c r="E770" s="139" t="s">
        <v>521</v>
      </c>
      <c r="F770" s="140" t="s">
        <v>629</v>
      </c>
    </row>
    <row r="771" spans="1:6" ht="25.5" customHeight="1">
      <c r="A771" s="21"/>
      <c r="B771" s="141" t="s">
        <v>488</v>
      </c>
      <c r="C771" s="41" t="s">
        <v>118</v>
      </c>
      <c r="D771" s="42">
        <v>40000</v>
      </c>
      <c r="E771" s="139" t="s">
        <v>14</v>
      </c>
      <c r="F771" s="140" t="s">
        <v>629</v>
      </c>
    </row>
    <row r="772" spans="1:6" ht="25.5" customHeight="1">
      <c r="A772" s="21"/>
      <c r="B772" s="141" t="s">
        <v>496</v>
      </c>
      <c r="C772" s="41" t="s">
        <v>654</v>
      </c>
      <c r="D772" s="42">
        <v>10000</v>
      </c>
      <c r="E772" s="139" t="s">
        <v>14</v>
      </c>
      <c r="F772" s="140" t="s">
        <v>629</v>
      </c>
    </row>
    <row r="773" spans="1:6" ht="25.5" customHeight="1">
      <c r="A773" s="21"/>
      <c r="B773" s="141" t="s">
        <v>683</v>
      </c>
      <c r="C773" s="41" t="s">
        <v>876</v>
      </c>
      <c r="D773" s="42">
        <v>40000</v>
      </c>
      <c r="E773" s="139" t="s">
        <v>877</v>
      </c>
      <c r="F773" s="140" t="s">
        <v>627</v>
      </c>
    </row>
    <row r="774" spans="1:6" ht="25.5" customHeight="1">
      <c r="A774" s="21"/>
      <c r="B774" s="141" t="s">
        <v>874</v>
      </c>
      <c r="C774" s="41" t="s">
        <v>206</v>
      </c>
      <c r="D774" s="42">
        <v>80000</v>
      </c>
      <c r="E774" s="139" t="s">
        <v>878</v>
      </c>
      <c r="F774" s="140" t="s">
        <v>634</v>
      </c>
    </row>
    <row r="775" spans="1:6" ht="25.5" customHeight="1">
      <c r="A775" s="21"/>
      <c r="B775" s="141" t="s">
        <v>875</v>
      </c>
      <c r="C775" s="41" t="s">
        <v>206</v>
      </c>
      <c r="D775" s="42">
        <v>100000</v>
      </c>
      <c r="E775" s="139" t="s">
        <v>630</v>
      </c>
      <c r="F775" s="140" t="s">
        <v>634</v>
      </c>
    </row>
    <row r="776" spans="1:6" ht="25.5" customHeight="1">
      <c r="A776" s="21"/>
      <c r="B776" s="141"/>
      <c r="C776" s="43" t="s">
        <v>1333</v>
      </c>
      <c r="D776" s="44">
        <f>SUM(D769:D775)</f>
        <v>428800</v>
      </c>
      <c r="E776" s="139"/>
      <c r="F776" s="140"/>
    </row>
    <row r="777" spans="1:6" ht="25.5" customHeight="1">
      <c r="A777" s="21">
        <v>75</v>
      </c>
      <c r="B777" s="135" t="s">
        <v>522</v>
      </c>
      <c r="C777" s="21"/>
      <c r="D777" s="67"/>
      <c r="E777" s="68"/>
      <c r="F777" s="67"/>
    </row>
    <row r="778" spans="1:6" ht="25.5" customHeight="1">
      <c r="A778" s="21"/>
      <c r="B778" s="59" t="s">
        <v>1218</v>
      </c>
      <c r="C778" s="28" t="s">
        <v>9</v>
      </c>
      <c r="D778" s="29">
        <v>95280</v>
      </c>
      <c r="E778" s="72" t="s">
        <v>521</v>
      </c>
      <c r="F778" s="73">
        <v>2551</v>
      </c>
    </row>
    <row r="779" spans="1:6" ht="25.5" customHeight="1">
      <c r="A779" s="21"/>
      <c r="B779" s="59" t="s">
        <v>1219</v>
      </c>
      <c r="C779" s="28" t="s">
        <v>9</v>
      </c>
      <c r="D779" s="29">
        <v>95280</v>
      </c>
      <c r="E779" s="72" t="s">
        <v>521</v>
      </c>
      <c r="F779" s="73">
        <v>2554</v>
      </c>
    </row>
    <row r="780" spans="1:6" ht="25.5" customHeight="1">
      <c r="A780" s="21"/>
      <c r="B780" s="60"/>
      <c r="C780" s="15" t="s">
        <v>1333</v>
      </c>
      <c r="D780" s="16">
        <f>SUM(D778:D779)</f>
        <v>190560</v>
      </c>
      <c r="E780" s="72"/>
      <c r="F780" s="73"/>
    </row>
    <row r="781" spans="1:6" ht="24" customHeight="1">
      <c r="A781" s="21"/>
      <c r="B781" s="66" t="s">
        <v>17</v>
      </c>
      <c r="C781" s="21"/>
      <c r="D781" s="67"/>
      <c r="E781" s="68"/>
      <c r="F781" s="67"/>
    </row>
    <row r="782" spans="1:6" ht="24" customHeight="1">
      <c r="A782" s="21">
        <v>76</v>
      </c>
      <c r="B782" s="70" t="s">
        <v>536</v>
      </c>
      <c r="C782" s="21"/>
      <c r="D782" s="67"/>
      <c r="E782" s="68"/>
      <c r="F782" s="67"/>
    </row>
    <row r="783" spans="1:6" ht="24" customHeight="1">
      <c r="A783" s="21"/>
      <c r="B783" s="70" t="s">
        <v>1220</v>
      </c>
      <c r="C783" s="21" t="s">
        <v>13</v>
      </c>
      <c r="D783" s="143">
        <v>30000</v>
      </c>
      <c r="E783" s="68" t="s">
        <v>491</v>
      </c>
      <c r="F783" s="67">
        <v>2553</v>
      </c>
    </row>
    <row r="784" spans="1:6" ht="24" customHeight="1">
      <c r="A784" s="21"/>
      <c r="B784" s="70" t="s">
        <v>1221</v>
      </c>
      <c r="C784" s="21" t="s">
        <v>13</v>
      </c>
      <c r="D784" s="143">
        <v>20000</v>
      </c>
      <c r="E784" s="68" t="s">
        <v>491</v>
      </c>
      <c r="F784" s="67">
        <v>2553</v>
      </c>
    </row>
    <row r="785" spans="1:6" ht="24" customHeight="1">
      <c r="A785" s="21"/>
      <c r="B785" s="70" t="s">
        <v>1222</v>
      </c>
      <c r="C785" s="21" t="s">
        <v>13</v>
      </c>
      <c r="D785" s="143">
        <v>15000</v>
      </c>
      <c r="E785" s="68" t="s">
        <v>491</v>
      </c>
      <c r="F785" s="67">
        <v>2555</v>
      </c>
    </row>
    <row r="786" spans="1:6" ht="24" customHeight="1">
      <c r="A786" s="21"/>
      <c r="B786" s="70" t="s">
        <v>1223</v>
      </c>
      <c r="C786" s="21" t="s">
        <v>13</v>
      </c>
      <c r="D786" s="143">
        <v>15000</v>
      </c>
      <c r="E786" s="68" t="s">
        <v>491</v>
      </c>
      <c r="F786" s="67">
        <v>2555</v>
      </c>
    </row>
    <row r="787" spans="1:6" ht="24" customHeight="1">
      <c r="A787" s="21"/>
      <c r="B787" s="70"/>
      <c r="C787" s="13" t="s">
        <v>1333</v>
      </c>
      <c r="D787" s="45">
        <f>SUM(D783:D786)</f>
        <v>80000</v>
      </c>
      <c r="E787" s="68"/>
      <c r="F787" s="67"/>
    </row>
    <row r="788" spans="1:6" ht="24" customHeight="1">
      <c r="A788" s="21">
        <v>77</v>
      </c>
      <c r="B788" s="70" t="s">
        <v>537</v>
      </c>
      <c r="C788" s="21"/>
      <c r="D788" s="67"/>
      <c r="E788" s="68"/>
      <c r="F788" s="67"/>
    </row>
    <row r="789" spans="1:6" ht="24" customHeight="1">
      <c r="A789" s="21"/>
      <c r="B789" s="70" t="s">
        <v>1224</v>
      </c>
      <c r="C789" s="21" t="s">
        <v>9</v>
      </c>
      <c r="D789" s="22">
        <v>82560</v>
      </c>
      <c r="E789" s="70" t="s">
        <v>491</v>
      </c>
      <c r="F789" s="67">
        <v>2552</v>
      </c>
    </row>
    <row r="790" spans="1:6" ht="24" customHeight="1">
      <c r="A790" s="21"/>
      <c r="B790" s="70" t="s">
        <v>1225</v>
      </c>
      <c r="C790" s="21" t="s">
        <v>9</v>
      </c>
      <c r="D790" s="22">
        <v>82560</v>
      </c>
      <c r="E790" s="70" t="s">
        <v>491</v>
      </c>
      <c r="F790" s="67">
        <v>2553</v>
      </c>
    </row>
    <row r="791" spans="1:6" ht="24" customHeight="1">
      <c r="A791" s="21"/>
      <c r="B791" s="70" t="s">
        <v>1226</v>
      </c>
      <c r="C791" s="21" t="s">
        <v>9</v>
      </c>
      <c r="D791" s="22">
        <v>82560</v>
      </c>
      <c r="E791" s="70" t="s">
        <v>491</v>
      </c>
      <c r="F791" s="67">
        <v>2554</v>
      </c>
    </row>
    <row r="792" spans="1:6" ht="24" customHeight="1">
      <c r="A792" s="21"/>
      <c r="B792" s="70" t="s">
        <v>1227</v>
      </c>
      <c r="C792" s="21" t="s">
        <v>9</v>
      </c>
      <c r="D792" s="22">
        <v>82560</v>
      </c>
      <c r="E792" s="70" t="s">
        <v>491</v>
      </c>
      <c r="F792" s="67">
        <v>2555</v>
      </c>
    </row>
    <row r="793" spans="1:6" ht="24" customHeight="1">
      <c r="A793" s="21"/>
      <c r="B793" s="69" t="s">
        <v>1228</v>
      </c>
      <c r="C793" s="101" t="s">
        <v>67</v>
      </c>
      <c r="D793" s="22">
        <v>20000</v>
      </c>
      <c r="E793" s="70" t="s">
        <v>491</v>
      </c>
      <c r="F793" s="67">
        <v>2555</v>
      </c>
    </row>
    <row r="794" spans="1:6" ht="24" customHeight="1">
      <c r="A794" s="21"/>
      <c r="B794" s="70" t="s">
        <v>1229</v>
      </c>
      <c r="C794" s="21" t="s">
        <v>12</v>
      </c>
      <c r="D794" s="22">
        <v>5000</v>
      </c>
      <c r="E794" s="70" t="s">
        <v>14</v>
      </c>
      <c r="F794" s="67">
        <v>2554</v>
      </c>
    </row>
    <row r="795" spans="1:6" ht="24" customHeight="1">
      <c r="A795" s="21"/>
      <c r="B795" s="70"/>
      <c r="C795" s="13" t="s">
        <v>1333</v>
      </c>
      <c r="D795" s="14">
        <f>SUM(D789:D794)</f>
        <v>355240</v>
      </c>
      <c r="E795" s="70"/>
      <c r="F795" s="67"/>
    </row>
    <row r="796" spans="1:6" ht="25.5" customHeight="1">
      <c r="A796" s="21">
        <v>78</v>
      </c>
      <c r="B796" s="70" t="s">
        <v>538</v>
      </c>
      <c r="C796" s="21"/>
      <c r="D796" s="67"/>
      <c r="E796" s="68"/>
      <c r="F796" s="67"/>
    </row>
    <row r="797" spans="1:6" ht="25.5" customHeight="1">
      <c r="A797" s="21"/>
      <c r="B797" s="70" t="s">
        <v>1148</v>
      </c>
      <c r="C797" s="21" t="s">
        <v>206</v>
      </c>
      <c r="D797" s="22">
        <v>500000</v>
      </c>
      <c r="E797" s="68" t="s">
        <v>1162</v>
      </c>
      <c r="F797" s="67">
        <v>2551</v>
      </c>
    </row>
    <row r="798" spans="1:6" ht="25.5" customHeight="1">
      <c r="A798" s="21"/>
      <c r="B798" s="70" t="s">
        <v>1149</v>
      </c>
      <c r="C798" s="21" t="s">
        <v>1157</v>
      </c>
      <c r="D798" s="22">
        <v>200000</v>
      </c>
      <c r="E798" s="68" t="s">
        <v>1162</v>
      </c>
      <c r="F798" s="67">
        <v>2551</v>
      </c>
    </row>
    <row r="799" spans="1:6" ht="25.5" customHeight="1">
      <c r="A799" s="21"/>
      <c r="B799" s="70" t="s">
        <v>1150</v>
      </c>
      <c r="C799" s="21" t="s">
        <v>1160</v>
      </c>
      <c r="D799" s="22">
        <v>15000</v>
      </c>
      <c r="E799" s="68" t="s">
        <v>1163</v>
      </c>
      <c r="F799" s="67">
        <v>2552</v>
      </c>
    </row>
    <row r="800" spans="1:6" ht="25.5" customHeight="1">
      <c r="A800" s="21"/>
      <c r="B800" s="70" t="s">
        <v>1151</v>
      </c>
      <c r="C800" s="21" t="s">
        <v>1161</v>
      </c>
      <c r="D800" s="22">
        <v>5000</v>
      </c>
      <c r="E800" s="68" t="s">
        <v>1164</v>
      </c>
      <c r="F800" s="67">
        <v>2553</v>
      </c>
    </row>
    <row r="801" spans="1:6" ht="25.5" customHeight="1">
      <c r="A801" s="21"/>
      <c r="B801" s="70" t="s">
        <v>1152</v>
      </c>
      <c r="C801" s="21" t="s">
        <v>742</v>
      </c>
      <c r="D801" s="22">
        <v>10000</v>
      </c>
      <c r="E801" s="68" t="s">
        <v>1165</v>
      </c>
      <c r="F801" s="67">
        <v>2553</v>
      </c>
    </row>
    <row r="802" spans="1:6" ht="25.5" customHeight="1">
      <c r="A802" s="21"/>
      <c r="B802" s="70" t="s">
        <v>1153</v>
      </c>
      <c r="C802" s="21" t="s">
        <v>893</v>
      </c>
      <c r="D802" s="22">
        <v>45000</v>
      </c>
      <c r="E802" s="68" t="s">
        <v>1166</v>
      </c>
      <c r="F802" s="67">
        <v>2553</v>
      </c>
    </row>
    <row r="803" spans="1:6" ht="25.5" customHeight="1">
      <c r="A803" s="21"/>
      <c r="B803" s="70" t="s">
        <v>475</v>
      </c>
      <c r="C803" s="21" t="s">
        <v>206</v>
      </c>
      <c r="D803" s="22">
        <v>15000</v>
      </c>
      <c r="E803" s="68" t="s">
        <v>1164</v>
      </c>
      <c r="F803" s="67">
        <v>2553</v>
      </c>
    </row>
    <row r="804" spans="1:6" ht="25.5" customHeight="1">
      <c r="A804" s="21"/>
      <c r="B804" s="70" t="s">
        <v>822</v>
      </c>
      <c r="C804" s="21" t="s">
        <v>748</v>
      </c>
      <c r="D804" s="22">
        <v>45000</v>
      </c>
      <c r="E804" s="70" t="s">
        <v>14</v>
      </c>
      <c r="F804" s="67">
        <v>2554</v>
      </c>
    </row>
    <row r="805" spans="1:6" ht="25.5" customHeight="1">
      <c r="A805" s="21"/>
      <c r="B805" s="70" t="s">
        <v>1154</v>
      </c>
      <c r="C805" s="21" t="s">
        <v>395</v>
      </c>
      <c r="D805" s="22">
        <v>55000</v>
      </c>
      <c r="E805" s="68" t="s">
        <v>1167</v>
      </c>
      <c r="F805" s="67">
        <v>2554</v>
      </c>
    </row>
    <row r="806" spans="1:6" ht="25.5" customHeight="1">
      <c r="A806" s="21"/>
      <c r="B806" s="70" t="s">
        <v>108</v>
      </c>
      <c r="C806" s="21" t="s">
        <v>1159</v>
      </c>
      <c r="D806" s="22">
        <v>12000</v>
      </c>
      <c r="E806" s="68" t="s">
        <v>1168</v>
      </c>
      <c r="F806" s="67">
        <v>2554</v>
      </c>
    </row>
    <row r="807" spans="1:6" ht="25.5" customHeight="1">
      <c r="A807" s="21"/>
      <c r="B807" s="70" t="s">
        <v>1155</v>
      </c>
      <c r="C807" s="21" t="s">
        <v>1158</v>
      </c>
      <c r="D807" s="22">
        <v>14400</v>
      </c>
      <c r="E807" s="68" t="s">
        <v>1163</v>
      </c>
      <c r="F807" s="67">
        <v>2555</v>
      </c>
    </row>
    <row r="808" spans="1:6" ht="25.5" customHeight="1">
      <c r="A808" s="21"/>
      <c r="B808" s="70" t="s">
        <v>1156</v>
      </c>
      <c r="C808" s="21" t="s">
        <v>1157</v>
      </c>
      <c r="D808" s="22">
        <v>40000</v>
      </c>
      <c r="E808" s="68" t="s">
        <v>1166</v>
      </c>
      <c r="F808" s="67">
        <v>2555</v>
      </c>
    </row>
    <row r="809" spans="1:6" ht="25.5" customHeight="1">
      <c r="A809" s="21"/>
      <c r="B809" s="70"/>
      <c r="C809" s="13" t="s">
        <v>1333</v>
      </c>
      <c r="D809" s="14">
        <f>SUM(D797:D808)</f>
        <v>956400</v>
      </c>
      <c r="E809" s="68"/>
      <c r="F809" s="67"/>
    </row>
    <row r="810" spans="1:6" ht="25.5" customHeight="1">
      <c r="A810" s="21">
        <v>79</v>
      </c>
      <c r="B810" s="70" t="s">
        <v>494</v>
      </c>
      <c r="C810" s="21"/>
      <c r="D810" s="67"/>
      <c r="E810" s="68"/>
      <c r="F810" s="67"/>
    </row>
    <row r="811" spans="1:6" ht="25.5" customHeight="1">
      <c r="A811" s="21"/>
      <c r="B811" s="70" t="s">
        <v>28</v>
      </c>
      <c r="C811" s="21" t="s">
        <v>349</v>
      </c>
      <c r="D811" s="67">
        <v>800</v>
      </c>
      <c r="E811" s="68" t="s">
        <v>14</v>
      </c>
      <c r="F811" s="67">
        <v>2552</v>
      </c>
    </row>
    <row r="812" spans="1:6" ht="25.5" customHeight="1">
      <c r="A812" s="21"/>
      <c r="B812" s="70" t="s">
        <v>191</v>
      </c>
      <c r="C812" s="21" t="s">
        <v>490</v>
      </c>
      <c r="D812" s="22">
        <v>1000</v>
      </c>
      <c r="E812" s="68" t="s">
        <v>491</v>
      </c>
      <c r="F812" s="67">
        <v>2553</v>
      </c>
    </row>
    <row r="813" spans="1:6" ht="25.5" customHeight="1">
      <c r="A813" s="21"/>
      <c r="B813" s="70" t="s">
        <v>101</v>
      </c>
      <c r="C813" s="21" t="s">
        <v>26</v>
      </c>
      <c r="D813" s="67">
        <v>500</v>
      </c>
      <c r="E813" s="68" t="s">
        <v>492</v>
      </c>
      <c r="F813" s="67">
        <v>2553</v>
      </c>
    </row>
    <row r="814" spans="1:6" ht="25.5" customHeight="1">
      <c r="A814" s="21"/>
      <c r="B814" s="70" t="s">
        <v>496</v>
      </c>
      <c r="C814" s="21" t="s">
        <v>1767</v>
      </c>
      <c r="D814" s="22">
        <v>1000</v>
      </c>
      <c r="E814" s="68" t="s">
        <v>14</v>
      </c>
      <c r="F814" s="67">
        <v>2553</v>
      </c>
    </row>
    <row r="815" spans="1:6" ht="25.5" customHeight="1">
      <c r="A815" s="21"/>
      <c r="B815" s="70" t="s">
        <v>497</v>
      </c>
      <c r="C815" s="21" t="s">
        <v>50</v>
      </c>
      <c r="D815" s="31">
        <v>150000</v>
      </c>
      <c r="E815" s="68" t="s">
        <v>493</v>
      </c>
      <c r="F815" s="67">
        <v>2554</v>
      </c>
    </row>
    <row r="816" spans="1:6" ht="25.5" customHeight="1">
      <c r="A816" s="21"/>
      <c r="B816" s="70" t="s">
        <v>498</v>
      </c>
      <c r="C816" s="21" t="s">
        <v>495</v>
      </c>
      <c r="D816" s="22">
        <v>19700</v>
      </c>
      <c r="E816" s="68" t="s">
        <v>493</v>
      </c>
      <c r="F816" s="67">
        <v>2554</v>
      </c>
    </row>
    <row r="817" spans="1:6" ht="25.5" customHeight="1">
      <c r="A817" s="21"/>
      <c r="B817" s="69" t="s">
        <v>499</v>
      </c>
      <c r="C817" s="21" t="s">
        <v>61</v>
      </c>
      <c r="D817" s="22">
        <v>25500</v>
      </c>
      <c r="E817" s="68" t="s">
        <v>493</v>
      </c>
      <c r="F817" s="67">
        <v>2554</v>
      </c>
    </row>
    <row r="818" spans="1:6" ht="25.5" customHeight="1">
      <c r="A818" s="21"/>
      <c r="B818" s="69"/>
      <c r="C818" s="13" t="s">
        <v>1333</v>
      </c>
      <c r="D818" s="14">
        <f>SUM(D811:D817)</f>
        <v>198500</v>
      </c>
      <c r="E818" s="68"/>
      <c r="F818" s="67"/>
    </row>
    <row r="819" spans="1:6" ht="25.5" customHeight="1">
      <c r="A819" s="21">
        <v>80</v>
      </c>
      <c r="B819" s="70" t="s">
        <v>500</v>
      </c>
      <c r="C819" s="21"/>
      <c r="D819" s="67"/>
      <c r="E819" s="68"/>
      <c r="F819" s="67"/>
    </row>
    <row r="820" spans="1:6" ht="25.5" customHeight="1">
      <c r="A820" s="21"/>
      <c r="B820" s="70" t="s">
        <v>1470</v>
      </c>
      <c r="C820" s="21" t="s">
        <v>705</v>
      </c>
      <c r="D820" s="22">
        <v>25000</v>
      </c>
      <c r="E820" s="68" t="s">
        <v>1472</v>
      </c>
      <c r="F820" s="67">
        <v>2554</v>
      </c>
    </row>
    <row r="821" spans="1:6" ht="25.5" customHeight="1">
      <c r="A821" s="21"/>
      <c r="B821" s="70" t="s">
        <v>1471</v>
      </c>
      <c r="C821" s="21" t="s">
        <v>26</v>
      </c>
      <c r="D821" s="22">
        <v>20000</v>
      </c>
      <c r="E821" s="68" t="s">
        <v>1472</v>
      </c>
      <c r="F821" s="67">
        <v>2554</v>
      </c>
    </row>
    <row r="822" spans="1:6" ht="25.5" customHeight="1">
      <c r="A822" s="21"/>
      <c r="B822" s="70"/>
      <c r="C822" s="13" t="s">
        <v>1333</v>
      </c>
      <c r="D822" s="14">
        <f>SUM(D820:D821)</f>
        <v>45000</v>
      </c>
      <c r="E822" s="68"/>
      <c r="F822" s="67"/>
    </row>
    <row r="823" spans="1:6" ht="24.75">
      <c r="A823" s="21">
        <v>81</v>
      </c>
      <c r="B823" s="70" t="s">
        <v>90</v>
      </c>
      <c r="C823" s="21"/>
      <c r="D823" s="67"/>
      <c r="E823" s="68"/>
      <c r="F823" s="67"/>
    </row>
    <row r="824" spans="1:6" ht="24.75">
      <c r="A824" s="21"/>
      <c r="B824" s="71" t="s">
        <v>28</v>
      </c>
      <c r="C824" s="99" t="s">
        <v>1336</v>
      </c>
      <c r="D824" s="84">
        <v>12500</v>
      </c>
      <c r="E824" s="72" t="s">
        <v>87</v>
      </c>
      <c r="F824" s="144">
        <v>238768</v>
      </c>
    </row>
    <row r="825" spans="1:6" ht="24.75">
      <c r="A825" s="21"/>
      <c r="B825" s="71" t="s">
        <v>191</v>
      </c>
      <c r="C825" s="28" t="s">
        <v>88</v>
      </c>
      <c r="D825" s="84">
        <v>2000</v>
      </c>
      <c r="E825" s="72" t="s">
        <v>89</v>
      </c>
      <c r="F825" s="144">
        <v>238509</v>
      </c>
    </row>
    <row r="826" spans="1:6" ht="24.75">
      <c r="A826" s="21"/>
      <c r="B826" s="71"/>
      <c r="C826" s="15" t="s">
        <v>1333</v>
      </c>
      <c r="D826" s="26">
        <f>SUM(D824:D825)</f>
        <v>14500</v>
      </c>
      <c r="E826" s="72"/>
      <c r="F826" s="144"/>
    </row>
    <row r="827" spans="1:6" ht="24.75">
      <c r="A827" s="21">
        <v>82</v>
      </c>
      <c r="B827" s="70" t="s">
        <v>174</v>
      </c>
      <c r="C827" s="21"/>
      <c r="D827" s="67"/>
      <c r="E827" s="68"/>
      <c r="F827" s="67"/>
    </row>
    <row r="828" spans="1:6" ht="24.75">
      <c r="A828" s="21"/>
      <c r="B828" s="70" t="s">
        <v>183</v>
      </c>
      <c r="C828" s="21" t="s">
        <v>1730</v>
      </c>
      <c r="D828" s="22">
        <v>100000</v>
      </c>
      <c r="E828" s="68" t="s">
        <v>175</v>
      </c>
      <c r="F828" s="67" t="s">
        <v>176</v>
      </c>
    </row>
    <row r="829" spans="1:6" ht="24.75">
      <c r="A829" s="21"/>
      <c r="B829" s="70" t="s">
        <v>177</v>
      </c>
      <c r="C829" s="21"/>
      <c r="D829" s="67"/>
      <c r="E829" s="68"/>
      <c r="F829" s="67"/>
    </row>
    <row r="830" spans="1:6" ht="24.75">
      <c r="A830" s="21"/>
      <c r="B830" s="70" t="s">
        <v>178</v>
      </c>
      <c r="C830" s="21"/>
      <c r="D830" s="67"/>
      <c r="E830" s="68"/>
      <c r="F830" s="67"/>
    </row>
    <row r="831" spans="1:6" ht="24.75">
      <c r="A831" s="21"/>
      <c r="B831" s="70" t="s">
        <v>609</v>
      </c>
      <c r="C831" s="21" t="s">
        <v>13</v>
      </c>
      <c r="D831" s="22">
        <v>5000</v>
      </c>
      <c r="E831" s="68" t="s">
        <v>179</v>
      </c>
      <c r="F831" s="67">
        <v>2554</v>
      </c>
    </row>
    <row r="832" spans="1:6" ht="24.75">
      <c r="A832" s="21"/>
      <c r="B832" s="70" t="s">
        <v>1783</v>
      </c>
      <c r="C832" s="21" t="s">
        <v>13</v>
      </c>
      <c r="D832" s="22">
        <v>2000</v>
      </c>
      <c r="E832" s="68" t="s">
        <v>180</v>
      </c>
      <c r="F832" s="67">
        <v>2554</v>
      </c>
    </row>
    <row r="833" spans="1:6" ht="24.75">
      <c r="A833" s="21"/>
      <c r="B833" s="70" t="s">
        <v>611</v>
      </c>
      <c r="C833" s="21" t="s">
        <v>13</v>
      </c>
      <c r="D833" s="22">
        <v>1500</v>
      </c>
      <c r="E833" s="68" t="s">
        <v>181</v>
      </c>
      <c r="F833" s="67">
        <v>2554</v>
      </c>
    </row>
    <row r="834" spans="1:6" ht="24.75">
      <c r="A834" s="21"/>
      <c r="B834" s="70" t="s">
        <v>1747</v>
      </c>
      <c r="C834" s="21" t="s">
        <v>13</v>
      </c>
      <c r="D834" s="22">
        <v>5000</v>
      </c>
      <c r="E834" s="68" t="s">
        <v>182</v>
      </c>
      <c r="F834" s="67">
        <v>2555</v>
      </c>
    </row>
    <row r="835" spans="1:6" ht="24.75">
      <c r="A835" s="21"/>
      <c r="B835" s="70"/>
      <c r="C835" s="13" t="s">
        <v>1333</v>
      </c>
      <c r="D835" s="14">
        <f>SUM(D828:D834)</f>
        <v>113500</v>
      </c>
      <c r="E835" s="68"/>
      <c r="F835" s="67"/>
    </row>
    <row r="836" spans="1:6" ht="24.75">
      <c r="A836" s="21">
        <v>83</v>
      </c>
      <c r="B836" s="70" t="s">
        <v>429</v>
      </c>
      <c r="C836" s="21"/>
      <c r="D836" s="67"/>
      <c r="E836" s="68"/>
      <c r="F836" s="67"/>
    </row>
    <row r="837" spans="1:6" ht="24.75">
      <c r="A837" s="21"/>
      <c r="B837" s="70" t="s">
        <v>430</v>
      </c>
      <c r="C837" s="21" t="s">
        <v>9</v>
      </c>
      <c r="D837" s="22">
        <v>70000</v>
      </c>
      <c r="E837" s="68" t="s">
        <v>75</v>
      </c>
      <c r="F837" s="67">
        <v>2554</v>
      </c>
    </row>
    <row r="838" spans="1:6" ht="24.75">
      <c r="A838" s="21"/>
      <c r="B838" s="107" t="s">
        <v>1604</v>
      </c>
      <c r="C838" s="105" t="s">
        <v>1586</v>
      </c>
      <c r="D838" s="106">
        <v>5000</v>
      </c>
      <c r="E838" s="107" t="s">
        <v>1587</v>
      </c>
      <c r="F838" s="107">
        <v>2551</v>
      </c>
    </row>
    <row r="839" spans="1:6" ht="24.75">
      <c r="A839" s="21"/>
      <c r="B839" s="107" t="s">
        <v>1605</v>
      </c>
      <c r="C839" s="105" t="s">
        <v>900</v>
      </c>
      <c r="D839" s="106">
        <v>3000</v>
      </c>
      <c r="E839" s="107" t="s">
        <v>1588</v>
      </c>
      <c r="F839" s="107">
        <v>2552</v>
      </c>
    </row>
    <row r="840" spans="1:6" ht="24.75">
      <c r="A840" s="21"/>
      <c r="B840" s="107" t="s">
        <v>1606</v>
      </c>
      <c r="C840" s="105" t="s">
        <v>1113</v>
      </c>
      <c r="D840" s="106">
        <v>2000</v>
      </c>
      <c r="E840" s="107" t="s">
        <v>1589</v>
      </c>
      <c r="F840" s="107">
        <v>2552</v>
      </c>
    </row>
    <row r="841" spans="1:6" ht="24.75">
      <c r="A841" s="21"/>
      <c r="B841" s="107" t="s">
        <v>273</v>
      </c>
      <c r="C841" s="105" t="s">
        <v>1590</v>
      </c>
      <c r="D841" s="106">
        <v>6000</v>
      </c>
      <c r="E841" s="110" t="s">
        <v>1591</v>
      </c>
      <c r="F841" s="107">
        <v>2552</v>
      </c>
    </row>
    <row r="842" spans="1:6" ht="24.75">
      <c r="A842" s="21"/>
      <c r="B842" s="107" t="s">
        <v>274</v>
      </c>
      <c r="C842" s="105" t="s">
        <v>1113</v>
      </c>
      <c r="D842" s="106">
        <v>2000</v>
      </c>
      <c r="E842" s="107" t="s">
        <v>1592</v>
      </c>
      <c r="F842" s="107">
        <v>2552</v>
      </c>
    </row>
    <row r="843" spans="1:6" ht="24.75">
      <c r="A843" s="21"/>
      <c r="B843" s="107" t="s">
        <v>1607</v>
      </c>
      <c r="C843" s="105" t="s">
        <v>740</v>
      </c>
      <c r="D843" s="106">
        <v>7000</v>
      </c>
      <c r="E843" s="107" t="s">
        <v>1593</v>
      </c>
      <c r="F843" s="107">
        <v>2552</v>
      </c>
    </row>
    <row r="844" spans="1:6" ht="24.75">
      <c r="A844" s="21"/>
      <c r="B844" s="107" t="s">
        <v>1608</v>
      </c>
      <c r="C844" s="105" t="s">
        <v>1594</v>
      </c>
      <c r="D844" s="106">
        <v>22740</v>
      </c>
      <c r="E844" s="107" t="s">
        <v>1617</v>
      </c>
      <c r="F844" s="107">
        <v>2552</v>
      </c>
    </row>
    <row r="845" spans="1:6" ht="24.75">
      <c r="A845" s="21"/>
      <c r="B845" s="107"/>
      <c r="C845" s="105"/>
      <c r="D845" s="106"/>
      <c r="E845" s="107" t="s">
        <v>1618</v>
      </c>
      <c r="F845" s="107"/>
    </row>
    <row r="846" spans="1:6" ht="24.75">
      <c r="A846" s="21"/>
      <c r="B846" s="107" t="s">
        <v>277</v>
      </c>
      <c r="C846" s="105" t="s">
        <v>1113</v>
      </c>
      <c r="D846" s="106">
        <v>4000</v>
      </c>
      <c r="E846" s="107" t="s">
        <v>1595</v>
      </c>
      <c r="F846" s="107">
        <v>2552</v>
      </c>
    </row>
    <row r="847" spans="1:6" ht="24.75">
      <c r="A847" s="21"/>
      <c r="B847" s="107" t="s">
        <v>1609</v>
      </c>
      <c r="C847" s="105" t="s">
        <v>747</v>
      </c>
      <c r="D847" s="106">
        <v>15000</v>
      </c>
      <c r="E847" s="107" t="s">
        <v>157</v>
      </c>
      <c r="F847" s="107">
        <v>2553</v>
      </c>
    </row>
    <row r="848" spans="1:6" ht="24.75">
      <c r="A848" s="21"/>
      <c r="B848" s="107" t="s">
        <v>279</v>
      </c>
      <c r="C848" s="105" t="s">
        <v>893</v>
      </c>
      <c r="D848" s="106">
        <v>30000</v>
      </c>
      <c r="E848" s="107" t="s">
        <v>1615</v>
      </c>
      <c r="F848" s="107">
        <v>2553</v>
      </c>
    </row>
    <row r="849" spans="1:6" ht="24.75">
      <c r="A849" s="21"/>
      <c r="B849" s="107"/>
      <c r="C849" s="105"/>
      <c r="D849" s="106"/>
      <c r="E849" s="107" t="s">
        <v>1616</v>
      </c>
      <c r="F849" s="107"/>
    </row>
    <row r="850" spans="1:6" ht="24.75">
      <c r="A850" s="21"/>
      <c r="B850" s="107" t="s">
        <v>1610</v>
      </c>
      <c r="C850" s="105" t="s">
        <v>1596</v>
      </c>
      <c r="D850" s="106">
        <v>11200</v>
      </c>
      <c r="E850" s="112" t="s">
        <v>1597</v>
      </c>
      <c r="F850" s="107">
        <v>2553</v>
      </c>
    </row>
    <row r="851" spans="1:6" ht="24.75">
      <c r="A851" s="21"/>
      <c r="B851" s="107" t="s">
        <v>281</v>
      </c>
      <c r="C851" s="105" t="s">
        <v>746</v>
      </c>
      <c r="D851" s="106">
        <v>6000</v>
      </c>
      <c r="E851" s="107" t="s">
        <v>1598</v>
      </c>
      <c r="F851" s="107">
        <v>2553</v>
      </c>
    </row>
    <row r="852" spans="1:6" ht="24.75">
      <c r="A852" s="21"/>
      <c r="B852" s="107" t="s">
        <v>282</v>
      </c>
      <c r="C852" s="105" t="s">
        <v>1599</v>
      </c>
      <c r="D852" s="106">
        <v>10000</v>
      </c>
      <c r="E852" s="107" t="s">
        <v>1600</v>
      </c>
      <c r="F852" s="107">
        <v>2554</v>
      </c>
    </row>
    <row r="853" spans="1:6" ht="24.75">
      <c r="A853" s="21"/>
      <c r="B853" s="107" t="s">
        <v>1614</v>
      </c>
      <c r="C853" s="105" t="s">
        <v>1601</v>
      </c>
      <c r="D853" s="106">
        <v>7000</v>
      </c>
      <c r="E853" s="107" t="s">
        <v>1602</v>
      </c>
      <c r="F853" s="107">
        <v>2551</v>
      </c>
    </row>
    <row r="854" spans="1:6" ht="24.75">
      <c r="A854" s="21"/>
      <c r="B854" s="107" t="s">
        <v>1613</v>
      </c>
      <c r="C854" s="105"/>
      <c r="D854" s="106"/>
      <c r="E854" s="107"/>
      <c r="F854" s="107"/>
    </row>
    <row r="855" spans="1:6" ht="24.75">
      <c r="A855" s="21"/>
      <c r="B855" s="107" t="s">
        <v>1611</v>
      </c>
      <c r="C855" s="105" t="s">
        <v>61</v>
      </c>
      <c r="D855" s="106">
        <v>50000</v>
      </c>
      <c r="E855" s="107" t="s">
        <v>1603</v>
      </c>
      <c r="F855" s="107">
        <v>2554</v>
      </c>
    </row>
    <row r="856" spans="1:6" ht="24.75">
      <c r="A856" s="21"/>
      <c r="B856" s="107" t="s">
        <v>1612</v>
      </c>
      <c r="C856" s="105" t="s">
        <v>26</v>
      </c>
      <c r="D856" s="106">
        <v>20000</v>
      </c>
      <c r="E856" s="107" t="s">
        <v>14</v>
      </c>
      <c r="F856" s="107">
        <v>2551</v>
      </c>
    </row>
    <row r="857" spans="1:6" ht="24.75">
      <c r="A857" s="21"/>
      <c r="B857" s="107"/>
      <c r="C857" s="30" t="s">
        <v>1333</v>
      </c>
      <c r="D857" s="46">
        <f>SUM(D837:D856)</f>
        <v>270940</v>
      </c>
      <c r="E857" s="107"/>
      <c r="F857" s="107"/>
    </row>
    <row r="858" spans="1:6" ht="24.75">
      <c r="A858" s="21">
        <v>84</v>
      </c>
      <c r="B858" s="70" t="s">
        <v>76</v>
      </c>
      <c r="C858" s="21"/>
      <c r="D858" s="67"/>
      <c r="E858" s="68"/>
      <c r="F858" s="67"/>
    </row>
    <row r="859" spans="1:6" ht="24.75">
      <c r="A859" s="21"/>
      <c r="B859" s="145" t="s">
        <v>77</v>
      </c>
      <c r="C859" s="146" t="s">
        <v>9</v>
      </c>
      <c r="D859" s="147">
        <v>44000</v>
      </c>
      <c r="E859" s="145" t="s">
        <v>75</v>
      </c>
      <c r="F859" s="148">
        <v>2552</v>
      </c>
    </row>
    <row r="860" spans="1:6" ht="24.75">
      <c r="A860" s="21"/>
      <c r="B860" s="145" t="s">
        <v>78</v>
      </c>
      <c r="C860" s="146" t="s">
        <v>9</v>
      </c>
      <c r="D860" s="147">
        <v>44000</v>
      </c>
      <c r="E860" s="145" t="s">
        <v>75</v>
      </c>
      <c r="F860" s="148">
        <v>2554</v>
      </c>
    </row>
    <row r="861" spans="1:6" ht="24.75">
      <c r="A861" s="21"/>
      <c r="B861" s="145"/>
      <c r="C861" s="47" t="s">
        <v>1333</v>
      </c>
      <c r="D861" s="48">
        <f>SUM(D859:D860)</f>
        <v>88000</v>
      </c>
      <c r="E861" s="145"/>
      <c r="F861" s="148"/>
    </row>
    <row r="862" spans="1:6" ht="24.75">
      <c r="A862" s="21">
        <v>85</v>
      </c>
      <c r="B862" s="145" t="s">
        <v>501</v>
      </c>
      <c r="C862" s="146"/>
      <c r="D862" s="149"/>
      <c r="E862" s="145"/>
      <c r="F862" s="148"/>
    </row>
    <row r="863" spans="1:6" ht="24.75">
      <c r="A863" s="21"/>
      <c r="B863" s="71" t="s">
        <v>144</v>
      </c>
      <c r="C863" s="28" t="s">
        <v>1768</v>
      </c>
      <c r="D863" s="29">
        <v>40000</v>
      </c>
      <c r="E863" s="72" t="s">
        <v>686</v>
      </c>
      <c r="F863" s="73">
        <v>2552</v>
      </c>
    </row>
    <row r="864" spans="1:6" ht="24.75">
      <c r="A864" s="21"/>
      <c r="B864" s="71" t="s">
        <v>723</v>
      </c>
      <c r="C864" s="28" t="s">
        <v>9</v>
      </c>
      <c r="D864" s="29">
        <v>16000</v>
      </c>
      <c r="E864" s="72" t="s">
        <v>557</v>
      </c>
      <c r="F864" s="73">
        <v>2552</v>
      </c>
    </row>
    <row r="865" spans="1:6" ht="24.75">
      <c r="A865" s="21"/>
      <c r="B865" s="71" t="s">
        <v>1290</v>
      </c>
      <c r="C865" s="28" t="s">
        <v>206</v>
      </c>
      <c r="D865" s="29">
        <v>7000</v>
      </c>
      <c r="E865" s="72" t="s">
        <v>687</v>
      </c>
      <c r="F865" s="73">
        <v>2552</v>
      </c>
    </row>
    <row r="866" spans="1:6" ht="24.75">
      <c r="A866" s="21"/>
      <c r="B866" s="71" t="s">
        <v>1291</v>
      </c>
      <c r="C866" s="28" t="s">
        <v>688</v>
      </c>
      <c r="D866" s="29">
        <v>3000</v>
      </c>
      <c r="E866" s="72" t="s">
        <v>689</v>
      </c>
      <c r="F866" s="73">
        <v>2552</v>
      </c>
    </row>
    <row r="867" spans="1:6" ht="24.75">
      <c r="A867" s="21"/>
      <c r="B867" s="71" t="s">
        <v>1292</v>
      </c>
      <c r="C867" s="28" t="s">
        <v>606</v>
      </c>
      <c r="D867" s="29">
        <v>5000</v>
      </c>
      <c r="E867" s="72" t="s">
        <v>690</v>
      </c>
      <c r="F867" s="73">
        <v>2552</v>
      </c>
    </row>
    <row r="868" spans="1:6" ht="24.75">
      <c r="A868" s="21"/>
      <c r="B868" s="71"/>
      <c r="C868" s="28"/>
      <c r="D868" s="29"/>
      <c r="E868" s="72" t="s">
        <v>691</v>
      </c>
      <c r="F868" s="73">
        <v>2552</v>
      </c>
    </row>
    <row r="869" spans="1:6" ht="24.75">
      <c r="A869" s="21"/>
      <c r="B869" s="71"/>
      <c r="C869" s="28"/>
      <c r="D869" s="73"/>
      <c r="E869" s="72" t="s">
        <v>692</v>
      </c>
      <c r="F869" s="73">
        <v>2552</v>
      </c>
    </row>
    <row r="870" spans="1:6" ht="24.75">
      <c r="A870" s="21"/>
      <c r="B870" s="71"/>
      <c r="C870" s="28"/>
      <c r="D870" s="73"/>
      <c r="E870" s="72" t="s">
        <v>693</v>
      </c>
      <c r="F870" s="73">
        <v>2552</v>
      </c>
    </row>
    <row r="871" spans="1:6" ht="24.75">
      <c r="A871" s="21"/>
      <c r="B871" s="71"/>
      <c r="C871" s="28"/>
      <c r="D871" s="73"/>
      <c r="E871" s="72" t="s">
        <v>694</v>
      </c>
      <c r="F871" s="73">
        <v>2552</v>
      </c>
    </row>
    <row r="872" spans="1:6" ht="24.75">
      <c r="A872" s="21"/>
      <c r="B872" s="71" t="s">
        <v>1293</v>
      </c>
      <c r="C872" s="28" t="s">
        <v>380</v>
      </c>
      <c r="D872" s="29">
        <v>2000</v>
      </c>
      <c r="E872" s="72" t="s">
        <v>695</v>
      </c>
      <c r="F872" s="73">
        <v>2552</v>
      </c>
    </row>
    <row r="873" spans="1:6" ht="24.75">
      <c r="A873" s="21"/>
      <c r="B873" s="71" t="s">
        <v>1294</v>
      </c>
      <c r="C873" s="28" t="s">
        <v>696</v>
      </c>
      <c r="D873" s="29">
        <v>13000</v>
      </c>
      <c r="E873" s="72" t="s">
        <v>697</v>
      </c>
      <c r="F873" s="73">
        <v>2552</v>
      </c>
    </row>
    <row r="874" spans="1:6" ht="24.75">
      <c r="A874" s="21"/>
      <c r="B874" s="71"/>
      <c r="C874" s="28"/>
      <c r="D874" s="73"/>
      <c r="E874" s="72" t="s">
        <v>698</v>
      </c>
      <c r="F874" s="73">
        <v>2552</v>
      </c>
    </row>
    <row r="875" spans="1:6" ht="24.75">
      <c r="A875" s="21"/>
      <c r="B875" s="71"/>
      <c r="C875" s="28"/>
      <c r="D875" s="73"/>
      <c r="E875" s="72" t="s">
        <v>699</v>
      </c>
      <c r="F875" s="73">
        <v>2552</v>
      </c>
    </row>
    <row r="876" spans="1:6" ht="24.75">
      <c r="A876" s="21"/>
      <c r="B876" s="71" t="s">
        <v>1295</v>
      </c>
      <c r="C876" s="28" t="s">
        <v>256</v>
      </c>
      <c r="D876" s="29">
        <v>5000</v>
      </c>
      <c r="E876" s="72" t="s">
        <v>687</v>
      </c>
      <c r="F876" s="73">
        <v>2552</v>
      </c>
    </row>
    <row r="877" spans="1:6" ht="24.75">
      <c r="A877" s="21"/>
      <c r="B877" s="71" t="s">
        <v>1296</v>
      </c>
      <c r="C877" s="28" t="s">
        <v>206</v>
      </c>
      <c r="D877" s="29">
        <v>155000</v>
      </c>
      <c r="E877" s="72" t="s">
        <v>700</v>
      </c>
      <c r="F877" s="73">
        <v>2553</v>
      </c>
    </row>
    <row r="878" spans="1:6" ht="24.75">
      <c r="A878" s="21"/>
      <c r="B878" s="71" t="s">
        <v>701</v>
      </c>
      <c r="C878" s="28"/>
      <c r="D878" s="73"/>
      <c r="E878" s="72"/>
      <c r="F878" s="73"/>
    </row>
    <row r="879" spans="1:6" ht="24.75">
      <c r="A879" s="21"/>
      <c r="B879" s="71" t="s">
        <v>1297</v>
      </c>
      <c r="C879" s="28" t="s">
        <v>702</v>
      </c>
      <c r="D879" s="29">
        <v>3000</v>
      </c>
      <c r="E879" s="72" t="s">
        <v>703</v>
      </c>
      <c r="F879" s="73">
        <v>2553</v>
      </c>
    </row>
    <row r="880" spans="1:6" ht="24.75">
      <c r="A880" s="21"/>
      <c r="B880" s="71" t="s">
        <v>1298</v>
      </c>
      <c r="C880" s="28" t="s">
        <v>118</v>
      </c>
      <c r="D880" s="29">
        <v>6500</v>
      </c>
      <c r="E880" s="72" t="s">
        <v>704</v>
      </c>
      <c r="F880" s="73">
        <v>2553</v>
      </c>
    </row>
    <row r="881" spans="1:6" ht="24.75">
      <c r="A881" s="21"/>
      <c r="B881" s="71" t="s">
        <v>1299</v>
      </c>
      <c r="C881" s="28" t="s">
        <v>705</v>
      </c>
      <c r="D881" s="29">
        <v>25000</v>
      </c>
      <c r="E881" s="72" t="s">
        <v>690</v>
      </c>
      <c r="F881" s="73">
        <v>2553</v>
      </c>
    </row>
    <row r="882" spans="1:6" ht="24.75">
      <c r="A882" s="21"/>
      <c r="B882" s="71"/>
      <c r="C882" s="28"/>
      <c r="D882" s="73"/>
      <c r="E882" s="72" t="s">
        <v>706</v>
      </c>
      <c r="F882" s="73">
        <v>2553</v>
      </c>
    </row>
    <row r="883" spans="1:6" ht="24.75">
      <c r="A883" s="21"/>
      <c r="B883" s="71"/>
      <c r="C883" s="28"/>
      <c r="D883" s="73"/>
      <c r="E883" s="72" t="s">
        <v>692</v>
      </c>
      <c r="F883" s="73">
        <v>2553</v>
      </c>
    </row>
    <row r="884" spans="1:6" ht="24.75">
      <c r="A884" s="21"/>
      <c r="B884" s="71" t="s">
        <v>1300</v>
      </c>
      <c r="C884" s="28" t="s">
        <v>9</v>
      </c>
      <c r="D884" s="29">
        <v>16000</v>
      </c>
      <c r="E884" s="72" t="s">
        <v>557</v>
      </c>
      <c r="F884" s="73">
        <v>2553</v>
      </c>
    </row>
    <row r="885" spans="1:6" ht="24.75">
      <c r="A885" s="21"/>
      <c r="B885" s="71" t="s">
        <v>364</v>
      </c>
      <c r="C885" s="99" t="s">
        <v>707</v>
      </c>
      <c r="D885" s="29">
        <v>168000</v>
      </c>
      <c r="E885" s="72" t="s">
        <v>708</v>
      </c>
      <c r="F885" s="73">
        <v>2553</v>
      </c>
    </row>
    <row r="886" spans="1:6" ht="24.75">
      <c r="A886" s="21"/>
      <c r="B886" s="71" t="s">
        <v>1301</v>
      </c>
      <c r="C886" s="28" t="s">
        <v>709</v>
      </c>
      <c r="D886" s="29">
        <v>4000</v>
      </c>
      <c r="E886" s="72" t="s">
        <v>710</v>
      </c>
      <c r="F886" s="73">
        <v>2554</v>
      </c>
    </row>
    <row r="887" spans="1:6" ht="24.75">
      <c r="A887" s="21"/>
      <c r="B887" s="71" t="s">
        <v>1302</v>
      </c>
      <c r="C887" s="28"/>
      <c r="D887" s="29">
        <v>2000</v>
      </c>
      <c r="E887" s="72" t="s">
        <v>711</v>
      </c>
      <c r="F887" s="73">
        <v>2554</v>
      </c>
    </row>
    <row r="888" spans="1:6" ht="24.75">
      <c r="A888" s="21"/>
      <c r="B888" s="71" t="s">
        <v>1303</v>
      </c>
      <c r="C888" s="99" t="s">
        <v>712</v>
      </c>
      <c r="D888" s="29">
        <v>75000</v>
      </c>
      <c r="E888" s="72" t="s">
        <v>713</v>
      </c>
      <c r="F888" s="73">
        <v>2554</v>
      </c>
    </row>
    <row r="889" spans="1:6" ht="24.75">
      <c r="A889" s="21"/>
      <c r="B889" s="71" t="s">
        <v>1304</v>
      </c>
      <c r="C889" s="99" t="s">
        <v>714</v>
      </c>
      <c r="D889" s="29">
        <v>15000</v>
      </c>
      <c r="E889" s="72" t="s">
        <v>715</v>
      </c>
      <c r="F889" s="73">
        <v>2554</v>
      </c>
    </row>
    <row r="890" spans="1:6" ht="24.75">
      <c r="A890" s="21"/>
      <c r="B890" s="71" t="s">
        <v>1305</v>
      </c>
      <c r="C890" s="28" t="s">
        <v>716</v>
      </c>
      <c r="D890" s="29">
        <v>4000</v>
      </c>
      <c r="E890" s="72" t="s">
        <v>710</v>
      </c>
      <c r="F890" s="73">
        <v>2554</v>
      </c>
    </row>
    <row r="891" spans="1:6" ht="24.75">
      <c r="A891" s="21"/>
      <c r="B891" s="71" t="s">
        <v>1306</v>
      </c>
      <c r="C891" s="28" t="s">
        <v>380</v>
      </c>
      <c r="D891" s="29">
        <v>2000</v>
      </c>
      <c r="E891" s="72" t="s">
        <v>695</v>
      </c>
      <c r="F891" s="73">
        <v>2554</v>
      </c>
    </row>
    <row r="892" spans="1:6" ht="24.75">
      <c r="A892" s="21"/>
      <c r="B892" s="71" t="s">
        <v>1307</v>
      </c>
      <c r="C892" s="28" t="s">
        <v>233</v>
      </c>
      <c r="D892" s="29">
        <v>5000</v>
      </c>
      <c r="E892" s="72" t="s">
        <v>717</v>
      </c>
      <c r="F892" s="73">
        <v>2554</v>
      </c>
    </row>
    <row r="893" spans="1:6" ht="24.75">
      <c r="A893" s="21"/>
      <c r="B893" s="71" t="s">
        <v>1308</v>
      </c>
      <c r="C893" s="28" t="s">
        <v>233</v>
      </c>
      <c r="D893" s="29">
        <v>5000</v>
      </c>
      <c r="E893" s="72" t="s">
        <v>718</v>
      </c>
      <c r="F893" s="73">
        <v>2554</v>
      </c>
    </row>
    <row r="894" spans="1:6" ht="24.75">
      <c r="A894" s="21"/>
      <c r="B894" s="71" t="s">
        <v>1309</v>
      </c>
      <c r="C894" s="28" t="s">
        <v>233</v>
      </c>
      <c r="D894" s="29">
        <v>6000</v>
      </c>
      <c r="E894" s="72" t="s">
        <v>719</v>
      </c>
      <c r="F894" s="73">
        <v>2554</v>
      </c>
    </row>
    <row r="895" spans="1:6" ht="24.75">
      <c r="A895" s="21"/>
      <c r="B895" s="71" t="s">
        <v>1310</v>
      </c>
      <c r="C895" s="28" t="s">
        <v>13</v>
      </c>
      <c r="D895" s="29">
        <v>1000</v>
      </c>
      <c r="E895" s="72" t="s">
        <v>689</v>
      </c>
      <c r="F895" s="73">
        <v>2554</v>
      </c>
    </row>
    <row r="896" spans="1:6" ht="24.75">
      <c r="A896" s="21"/>
      <c r="B896" s="71" t="s">
        <v>1311</v>
      </c>
      <c r="C896" s="28" t="s">
        <v>26</v>
      </c>
      <c r="D896" s="29">
        <v>22000</v>
      </c>
      <c r="E896" s="72" t="s">
        <v>694</v>
      </c>
      <c r="F896" s="73">
        <v>2554</v>
      </c>
    </row>
    <row r="897" spans="1:6" ht="24.75">
      <c r="A897" s="21"/>
      <c r="B897" s="71"/>
      <c r="C897" s="28"/>
      <c r="D897" s="29"/>
      <c r="E897" s="72" t="s">
        <v>693</v>
      </c>
      <c r="F897" s="73">
        <v>2554</v>
      </c>
    </row>
    <row r="898" spans="1:6" ht="24.75">
      <c r="A898" s="21"/>
      <c r="B898" s="71" t="s">
        <v>1312</v>
      </c>
      <c r="C898" s="28" t="s">
        <v>720</v>
      </c>
      <c r="D898" s="29">
        <v>5000</v>
      </c>
      <c r="E898" s="72" t="s">
        <v>691</v>
      </c>
      <c r="F898" s="73">
        <v>2554</v>
      </c>
    </row>
    <row r="899" spans="1:6" ht="24.75">
      <c r="A899" s="21"/>
      <c r="B899" s="71" t="s">
        <v>1313</v>
      </c>
      <c r="C899" s="28" t="s">
        <v>206</v>
      </c>
      <c r="D899" s="29">
        <v>2400000</v>
      </c>
      <c r="E899" s="72" t="s">
        <v>721</v>
      </c>
      <c r="F899" s="73">
        <v>2554</v>
      </c>
    </row>
    <row r="900" spans="1:6" ht="24.75">
      <c r="A900" s="21"/>
      <c r="B900" s="71" t="s">
        <v>722</v>
      </c>
      <c r="C900" s="28"/>
      <c r="D900" s="73"/>
      <c r="E900" s="72"/>
      <c r="F900" s="73"/>
    </row>
    <row r="901" spans="1:6" ht="24.75">
      <c r="A901" s="21"/>
      <c r="B901" s="71" t="s">
        <v>1314</v>
      </c>
      <c r="C901" s="28" t="s">
        <v>9</v>
      </c>
      <c r="D901" s="29">
        <v>16000</v>
      </c>
      <c r="E901" s="72" t="s">
        <v>557</v>
      </c>
      <c r="F901" s="73">
        <v>2555</v>
      </c>
    </row>
    <row r="902" spans="1:6" ht="24.75">
      <c r="A902" s="21"/>
      <c r="B902" s="71"/>
      <c r="C902" s="15" t="s">
        <v>1333</v>
      </c>
      <c r="D902" s="16">
        <f>SUM(D863:D901)</f>
        <v>3026500</v>
      </c>
      <c r="E902" s="72"/>
      <c r="F902" s="73"/>
    </row>
    <row r="903" spans="1:6" ht="24.75">
      <c r="A903" s="21">
        <v>86</v>
      </c>
      <c r="B903" s="145" t="s">
        <v>502</v>
      </c>
      <c r="C903" s="146"/>
      <c r="D903" s="149"/>
      <c r="E903" s="145"/>
      <c r="F903" s="148"/>
    </row>
    <row r="904" spans="1:6" ht="24.75">
      <c r="A904" s="21"/>
      <c r="B904" s="69" t="s">
        <v>1230</v>
      </c>
      <c r="C904" s="128" t="s">
        <v>1082</v>
      </c>
      <c r="D904" s="150">
        <v>10000</v>
      </c>
      <c r="E904" s="100" t="s">
        <v>1083</v>
      </c>
      <c r="F904" s="151" t="s">
        <v>1084</v>
      </c>
    </row>
    <row r="905" spans="1:6" ht="24.75">
      <c r="A905" s="21"/>
      <c r="B905" s="70" t="s">
        <v>1231</v>
      </c>
      <c r="C905" s="128" t="s">
        <v>1085</v>
      </c>
      <c r="D905" s="150">
        <v>50000</v>
      </c>
      <c r="E905" s="100" t="s">
        <v>1083</v>
      </c>
      <c r="F905" s="152" t="s">
        <v>1086</v>
      </c>
    </row>
    <row r="906" spans="1:6" ht="24.75">
      <c r="A906" s="21"/>
      <c r="B906" s="70" t="s">
        <v>1232</v>
      </c>
      <c r="C906" s="128" t="s">
        <v>209</v>
      </c>
      <c r="D906" s="150">
        <v>3000</v>
      </c>
      <c r="E906" s="100" t="s">
        <v>1087</v>
      </c>
      <c r="F906" s="152" t="s">
        <v>1088</v>
      </c>
    </row>
    <row r="907" spans="1:6" ht="24.75">
      <c r="A907" s="21"/>
      <c r="B907" s="70" t="s">
        <v>1233</v>
      </c>
      <c r="C907" s="86" t="s">
        <v>1089</v>
      </c>
      <c r="D907" s="150">
        <v>11640</v>
      </c>
      <c r="E907" s="100" t="s">
        <v>1087</v>
      </c>
      <c r="F907" s="152" t="s">
        <v>1088</v>
      </c>
    </row>
    <row r="908" spans="1:6" ht="24.75">
      <c r="A908" s="21"/>
      <c r="B908" s="70" t="s">
        <v>1234</v>
      </c>
      <c r="C908" s="86"/>
      <c r="D908" s="150"/>
      <c r="E908" s="100"/>
      <c r="F908" s="153"/>
    </row>
    <row r="909" spans="1:6" ht="24.75">
      <c r="A909" s="21"/>
      <c r="B909" s="70" t="s">
        <v>1235</v>
      </c>
      <c r="C909" s="128" t="s">
        <v>1090</v>
      </c>
      <c r="D909" s="150">
        <v>18000</v>
      </c>
      <c r="E909" s="68" t="s">
        <v>1091</v>
      </c>
      <c r="F909" s="152" t="s">
        <v>1092</v>
      </c>
    </row>
    <row r="910" spans="1:6" ht="24.75">
      <c r="A910" s="21"/>
      <c r="B910" s="70" t="s">
        <v>73</v>
      </c>
      <c r="C910" s="128" t="s">
        <v>26</v>
      </c>
      <c r="D910" s="150">
        <v>5000</v>
      </c>
      <c r="E910" s="68" t="s">
        <v>14</v>
      </c>
      <c r="F910" s="152">
        <v>2552</v>
      </c>
    </row>
    <row r="911" spans="1:6" ht="24.75">
      <c r="A911" s="21"/>
      <c r="B911" s="70" t="s">
        <v>1236</v>
      </c>
      <c r="C911" s="128" t="s">
        <v>1093</v>
      </c>
      <c r="D911" s="150">
        <v>5000</v>
      </c>
      <c r="E911" s="68" t="s">
        <v>1083</v>
      </c>
      <c r="F911" s="152" t="s">
        <v>1094</v>
      </c>
    </row>
    <row r="912" spans="1:6" ht="24.75">
      <c r="A912" s="21"/>
      <c r="B912" s="70" t="s">
        <v>1237</v>
      </c>
      <c r="C912" s="128" t="s">
        <v>735</v>
      </c>
      <c r="D912" s="150">
        <v>1000</v>
      </c>
      <c r="E912" s="68" t="s">
        <v>1083</v>
      </c>
      <c r="F912" s="152" t="s">
        <v>1095</v>
      </c>
    </row>
    <row r="913" spans="1:6" ht="24.75">
      <c r="A913" s="21"/>
      <c r="B913" s="70" t="s">
        <v>1238</v>
      </c>
      <c r="C913" s="128" t="s">
        <v>1096</v>
      </c>
      <c r="D913" s="150">
        <v>25000</v>
      </c>
      <c r="E913" s="68" t="s">
        <v>1097</v>
      </c>
      <c r="F913" s="152" t="s">
        <v>1098</v>
      </c>
    </row>
    <row r="914" spans="1:6" ht="24.75">
      <c r="A914" s="21"/>
      <c r="B914" s="70" t="s">
        <v>1239</v>
      </c>
      <c r="C914" s="128" t="s">
        <v>1099</v>
      </c>
      <c r="D914" s="150">
        <v>18000</v>
      </c>
      <c r="E914" s="68" t="s">
        <v>1097</v>
      </c>
      <c r="F914" s="152" t="s">
        <v>1098</v>
      </c>
    </row>
    <row r="915" spans="1:6" ht="24.75">
      <c r="A915" s="21"/>
      <c r="B915" s="70" t="s">
        <v>1240</v>
      </c>
      <c r="C915" s="86" t="s">
        <v>1100</v>
      </c>
      <c r="D915" s="150">
        <v>4000</v>
      </c>
      <c r="E915" s="68" t="s">
        <v>1097</v>
      </c>
      <c r="F915" s="152" t="s">
        <v>1098</v>
      </c>
    </row>
    <row r="916" spans="1:6" ht="24.75">
      <c r="A916" s="21"/>
      <c r="B916" s="70" t="s">
        <v>1241</v>
      </c>
      <c r="C916" s="86" t="s">
        <v>1101</v>
      </c>
      <c r="D916" s="150">
        <v>5000</v>
      </c>
      <c r="E916" s="68" t="s">
        <v>1097</v>
      </c>
      <c r="F916" s="152" t="s">
        <v>1098</v>
      </c>
    </row>
    <row r="917" spans="1:6" ht="24.75">
      <c r="A917" s="21"/>
      <c r="B917" s="69" t="s">
        <v>1242</v>
      </c>
      <c r="C917" s="86"/>
      <c r="D917" s="150">
        <v>50599</v>
      </c>
      <c r="E917" s="68" t="s">
        <v>1102</v>
      </c>
      <c r="F917" s="152" t="s">
        <v>1103</v>
      </c>
    </row>
    <row r="918" spans="1:6" ht="24.75">
      <c r="A918" s="21"/>
      <c r="B918" s="70" t="s">
        <v>1243</v>
      </c>
      <c r="C918" s="128" t="s">
        <v>1104</v>
      </c>
      <c r="D918" s="150">
        <v>3000</v>
      </c>
      <c r="E918" s="68" t="s">
        <v>1102</v>
      </c>
      <c r="F918" s="152" t="s">
        <v>1103</v>
      </c>
    </row>
    <row r="919" spans="1:6" ht="24.75">
      <c r="A919" s="21"/>
      <c r="B919" s="70" t="s">
        <v>1244</v>
      </c>
      <c r="C919" s="128" t="s">
        <v>1082</v>
      </c>
      <c r="D919" s="150">
        <v>4500</v>
      </c>
      <c r="E919" s="68" t="s">
        <v>1102</v>
      </c>
      <c r="F919" s="152" t="s">
        <v>1103</v>
      </c>
    </row>
    <row r="920" spans="1:6" ht="24.75">
      <c r="A920" s="21"/>
      <c r="B920" s="70" t="s">
        <v>1245</v>
      </c>
      <c r="C920" s="128" t="s">
        <v>728</v>
      </c>
      <c r="D920" s="150">
        <v>5000</v>
      </c>
      <c r="E920" s="68" t="s">
        <v>1102</v>
      </c>
      <c r="F920" s="152" t="s">
        <v>1103</v>
      </c>
    </row>
    <row r="921" spans="1:6" ht="24.75">
      <c r="A921" s="21"/>
      <c r="B921" s="81" t="s">
        <v>1246</v>
      </c>
      <c r="C921" s="128" t="s">
        <v>1105</v>
      </c>
      <c r="D921" s="150">
        <v>13000</v>
      </c>
      <c r="E921" s="68" t="s">
        <v>1102</v>
      </c>
      <c r="F921" s="152" t="s">
        <v>1103</v>
      </c>
    </row>
    <row r="922" spans="1:6" ht="24.75">
      <c r="A922" s="21"/>
      <c r="B922" s="70" t="s">
        <v>1247</v>
      </c>
      <c r="C922" s="128" t="s">
        <v>13</v>
      </c>
      <c r="D922" s="150">
        <v>3000</v>
      </c>
      <c r="E922" s="68" t="s">
        <v>1106</v>
      </c>
      <c r="F922" s="152" t="s">
        <v>1103</v>
      </c>
    </row>
    <row r="923" spans="1:6" ht="24.75">
      <c r="A923" s="21"/>
      <c r="B923" s="70" t="s">
        <v>1248</v>
      </c>
      <c r="C923" s="128" t="s">
        <v>13</v>
      </c>
      <c r="D923" s="150">
        <v>2140</v>
      </c>
      <c r="E923" s="68" t="s">
        <v>1107</v>
      </c>
      <c r="F923" s="152" t="s">
        <v>1103</v>
      </c>
    </row>
    <row r="924" spans="1:6" ht="24.75">
      <c r="A924" s="21"/>
      <c r="B924" s="69" t="s">
        <v>1249</v>
      </c>
      <c r="C924" s="128" t="s">
        <v>1108</v>
      </c>
      <c r="D924" s="150">
        <v>6000</v>
      </c>
      <c r="E924" s="68" t="s">
        <v>1083</v>
      </c>
      <c r="F924" s="152" t="s">
        <v>1109</v>
      </c>
    </row>
    <row r="925" spans="1:6" ht="24.75">
      <c r="A925" s="21"/>
      <c r="B925" s="70" t="s">
        <v>1250</v>
      </c>
      <c r="C925" s="128" t="s">
        <v>1110</v>
      </c>
      <c r="D925" s="150">
        <v>10000</v>
      </c>
      <c r="E925" s="68" t="s">
        <v>1111</v>
      </c>
      <c r="F925" s="152" t="s">
        <v>1112</v>
      </c>
    </row>
    <row r="926" spans="1:6" ht="24.75">
      <c r="A926" s="21"/>
      <c r="B926" s="70" t="s">
        <v>1251</v>
      </c>
      <c r="C926" s="128" t="s">
        <v>1113</v>
      </c>
      <c r="D926" s="150">
        <v>2000</v>
      </c>
      <c r="E926" s="68" t="s">
        <v>1114</v>
      </c>
      <c r="F926" s="152" t="s">
        <v>1115</v>
      </c>
    </row>
    <row r="927" spans="1:6" ht="24.75">
      <c r="A927" s="21"/>
      <c r="B927" s="81" t="s">
        <v>1252</v>
      </c>
      <c r="C927" s="128" t="s">
        <v>900</v>
      </c>
      <c r="D927" s="150">
        <v>12000</v>
      </c>
      <c r="E927" s="68" t="s">
        <v>1116</v>
      </c>
      <c r="F927" s="152" t="s">
        <v>1117</v>
      </c>
    </row>
    <row r="928" spans="1:6" ht="24.75">
      <c r="A928" s="21"/>
      <c r="B928" s="69" t="s">
        <v>1253</v>
      </c>
      <c r="C928" s="86"/>
      <c r="D928" s="150">
        <v>20000</v>
      </c>
      <c r="E928" s="154" t="s">
        <v>1118</v>
      </c>
      <c r="F928" s="152" t="s">
        <v>1119</v>
      </c>
    </row>
    <row r="929" spans="1:6" ht="24.75">
      <c r="A929" s="21"/>
      <c r="B929" s="70" t="s">
        <v>1254</v>
      </c>
      <c r="C929" s="128" t="s">
        <v>1120</v>
      </c>
      <c r="D929" s="150">
        <v>20000</v>
      </c>
      <c r="E929" s="154" t="s">
        <v>1118</v>
      </c>
      <c r="F929" s="152" t="s">
        <v>1119</v>
      </c>
    </row>
    <row r="930" spans="1:6" ht="24.75">
      <c r="A930" s="21"/>
      <c r="B930" s="70" t="s">
        <v>1255</v>
      </c>
      <c r="C930" s="86" t="s">
        <v>1121</v>
      </c>
      <c r="D930" s="150">
        <v>25000</v>
      </c>
      <c r="E930" s="154" t="s">
        <v>1118</v>
      </c>
      <c r="F930" s="152" t="s">
        <v>1119</v>
      </c>
    </row>
    <row r="931" spans="1:6" ht="24.75">
      <c r="A931" s="21"/>
      <c r="B931" s="70" t="s">
        <v>1256</v>
      </c>
      <c r="C931" s="128" t="s">
        <v>50</v>
      </c>
      <c r="D931" s="150">
        <v>10000</v>
      </c>
      <c r="E931" s="154" t="s">
        <v>1118</v>
      </c>
      <c r="F931" s="152" t="s">
        <v>1119</v>
      </c>
    </row>
    <row r="932" spans="1:6" ht="24.75">
      <c r="A932" s="21"/>
      <c r="B932" s="70" t="s">
        <v>1725</v>
      </c>
      <c r="C932" s="86"/>
      <c r="D932" s="150">
        <v>36000</v>
      </c>
      <c r="E932" s="68" t="s">
        <v>1114</v>
      </c>
      <c r="F932" s="152" t="s">
        <v>1122</v>
      </c>
    </row>
    <row r="933" spans="1:6" ht="24.75">
      <c r="A933" s="21"/>
      <c r="B933" s="70" t="s">
        <v>1726</v>
      </c>
      <c r="C933" s="86"/>
      <c r="D933" s="150"/>
      <c r="E933" s="100"/>
      <c r="F933" s="153"/>
    </row>
    <row r="934" spans="1:6" ht="24.75">
      <c r="A934" s="21"/>
      <c r="B934" s="70" t="s">
        <v>1335</v>
      </c>
      <c r="C934" s="128" t="s">
        <v>380</v>
      </c>
      <c r="D934" s="150">
        <v>126000</v>
      </c>
      <c r="E934" s="68" t="s">
        <v>1123</v>
      </c>
      <c r="F934" s="153">
        <v>2553</v>
      </c>
    </row>
    <row r="935" spans="1:6" ht="24.75">
      <c r="A935" s="21"/>
      <c r="B935" s="70" t="s">
        <v>1257</v>
      </c>
      <c r="C935" s="86"/>
      <c r="D935" s="150">
        <v>10000</v>
      </c>
      <c r="E935" s="68" t="s">
        <v>1124</v>
      </c>
      <c r="F935" s="152" t="s">
        <v>1125</v>
      </c>
    </row>
    <row r="936" spans="1:6" ht="24.75">
      <c r="A936" s="21"/>
      <c r="B936" s="70" t="s">
        <v>1258</v>
      </c>
      <c r="C936" s="86"/>
      <c r="D936" s="150">
        <v>50000</v>
      </c>
      <c r="E936" s="68" t="s">
        <v>1114</v>
      </c>
      <c r="F936" s="152" t="s">
        <v>1126</v>
      </c>
    </row>
    <row r="937" spans="1:6" ht="24.75">
      <c r="A937" s="21"/>
      <c r="B937" s="70" t="s">
        <v>1259</v>
      </c>
      <c r="C937" s="86"/>
      <c r="D937" s="150">
        <v>20000</v>
      </c>
      <c r="E937" s="68" t="s">
        <v>1127</v>
      </c>
      <c r="F937" s="152" t="s">
        <v>1126</v>
      </c>
    </row>
    <row r="938" spans="1:6" ht="24.75">
      <c r="A938" s="21"/>
      <c r="B938" s="70" t="s">
        <v>1260</v>
      </c>
      <c r="C938" s="86"/>
      <c r="D938" s="150">
        <v>10000</v>
      </c>
      <c r="E938" s="68" t="s">
        <v>1124</v>
      </c>
      <c r="F938" s="152" t="s">
        <v>1126</v>
      </c>
    </row>
    <row r="939" spans="1:6" ht="24.75">
      <c r="A939" s="21"/>
      <c r="B939" s="70" t="s">
        <v>1261</v>
      </c>
      <c r="C939" s="128" t="s">
        <v>1113</v>
      </c>
      <c r="D939" s="150">
        <v>2000</v>
      </c>
      <c r="E939" s="68" t="s">
        <v>1114</v>
      </c>
      <c r="F939" s="152" t="s">
        <v>1128</v>
      </c>
    </row>
    <row r="940" spans="1:6" ht="24.75">
      <c r="A940" s="21"/>
      <c r="B940" s="70" t="s">
        <v>1262</v>
      </c>
      <c r="C940" s="128" t="s">
        <v>380</v>
      </c>
      <c r="D940" s="150">
        <v>126000</v>
      </c>
      <c r="E940" s="68" t="s">
        <v>1123</v>
      </c>
      <c r="F940" s="153">
        <v>2554</v>
      </c>
    </row>
    <row r="941" spans="1:6" ht="24.75">
      <c r="A941" s="21"/>
      <c r="B941" s="70" t="s">
        <v>1263</v>
      </c>
      <c r="C941" s="128" t="s">
        <v>1129</v>
      </c>
      <c r="D941" s="150">
        <v>4800</v>
      </c>
      <c r="E941" s="68" t="s">
        <v>1130</v>
      </c>
      <c r="F941" s="152" t="s">
        <v>1131</v>
      </c>
    </row>
    <row r="942" spans="1:6" ht="24.75">
      <c r="A942" s="21"/>
      <c r="B942" s="70"/>
      <c r="C942" s="49" t="s">
        <v>1333</v>
      </c>
      <c r="D942" s="50">
        <f>SUM(D904:D941)</f>
        <v>726679</v>
      </c>
      <c r="E942" s="68"/>
      <c r="F942" s="152"/>
    </row>
    <row r="943" spans="1:6" ht="24.75">
      <c r="A943" s="21">
        <v>87</v>
      </c>
      <c r="B943" s="145" t="s">
        <v>503</v>
      </c>
      <c r="C943" s="146"/>
      <c r="D943" s="149"/>
      <c r="E943" s="145"/>
      <c r="F943" s="148"/>
    </row>
    <row r="944" spans="1:6" ht="24.75">
      <c r="A944" s="21"/>
      <c r="B944" s="70" t="s">
        <v>1315</v>
      </c>
      <c r="C944" s="21" t="s">
        <v>201</v>
      </c>
      <c r="D944" s="22">
        <v>30000</v>
      </c>
      <c r="E944" s="68" t="s">
        <v>558</v>
      </c>
      <c r="F944" s="67">
        <v>2553</v>
      </c>
    </row>
    <row r="945" spans="1:6" ht="24.75">
      <c r="A945" s="21"/>
      <c r="B945" s="70"/>
      <c r="C945" s="21"/>
      <c r="D945" s="67"/>
      <c r="E945" s="68" t="s">
        <v>559</v>
      </c>
      <c r="F945" s="67"/>
    </row>
    <row r="946" spans="1:6" ht="24.75">
      <c r="A946" s="21"/>
      <c r="B946" s="70" t="s">
        <v>520</v>
      </c>
      <c r="C946" s="128" t="s">
        <v>1113</v>
      </c>
      <c r="D946" s="129">
        <v>2000</v>
      </c>
      <c r="E946" s="70" t="s">
        <v>1619</v>
      </c>
      <c r="F946" s="155">
        <v>2551</v>
      </c>
    </row>
    <row r="947" spans="1:6" ht="24.75">
      <c r="A947" s="21"/>
      <c r="B947" s="70" t="s">
        <v>1510</v>
      </c>
      <c r="C947" s="128" t="s">
        <v>1590</v>
      </c>
      <c r="D947" s="129">
        <v>1500</v>
      </c>
      <c r="E947" s="70" t="s">
        <v>1620</v>
      </c>
      <c r="F947" s="155">
        <v>2551</v>
      </c>
    </row>
    <row r="948" spans="1:6" ht="24.75">
      <c r="A948" s="21"/>
      <c r="B948" s="70" t="s">
        <v>1319</v>
      </c>
      <c r="C948" s="128" t="s">
        <v>1599</v>
      </c>
      <c r="D948" s="129">
        <v>2500</v>
      </c>
      <c r="E948" s="70" t="s">
        <v>1621</v>
      </c>
      <c r="F948" s="155">
        <v>2552</v>
      </c>
    </row>
    <row r="949" spans="1:6" ht="24.75">
      <c r="A949" s="21"/>
      <c r="B949" s="70" t="s">
        <v>1320</v>
      </c>
      <c r="C949" s="128" t="s">
        <v>735</v>
      </c>
      <c r="D949" s="129">
        <v>1000</v>
      </c>
      <c r="E949" s="70" t="s">
        <v>1622</v>
      </c>
      <c r="F949" s="155">
        <v>2552</v>
      </c>
    </row>
    <row r="950" spans="1:6" ht="24.75">
      <c r="A950" s="21"/>
      <c r="B950" s="70" t="s">
        <v>1321</v>
      </c>
      <c r="C950" s="128" t="s">
        <v>735</v>
      </c>
      <c r="D950" s="129">
        <v>1000</v>
      </c>
      <c r="E950" s="70" t="s">
        <v>1623</v>
      </c>
      <c r="F950" s="155">
        <v>2552</v>
      </c>
    </row>
    <row r="951" spans="1:6" ht="24.75">
      <c r="A951" s="21"/>
      <c r="B951" s="70" t="s">
        <v>1322</v>
      </c>
      <c r="C951" s="128" t="s">
        <v>735</v>
      </c>
      <c r="D951" s="129">
        <v>1000</v>
      </c>
      <c r="E951" s="70" t="s">
        <v>1624</v>
      </c>
      <c r="F951" s="155">
        <v>2552</v>
      </c>
    </row>
    <row r="952" spans="1:6" ht="24.75">
      <c r="A952" s="21"/>
      <c r="B952" s="70" t="s">
        <v>1637</v>
      </c>
      <c r="C952" s="128" t="s">
        <v>900</v>
      </c>
      <c r="D952" s="129">
        <v>3000</v>
      </c>
      <c r="E952" s="70" t="s">
        <v>1625</v>
      </c>
      <c r="F952" s="155">
        <v>2553</v>
      </c>
    </row>
    <row r="953" spans="1:6" ht="24.75">
      <c r="A953" s="21"/>
      <c r="B953" s="70" t="s">
        <v>1324</v>
      </c>
      <c r="C953" s="128" t="s">
        <v>735</v>
      </c>
      <c r="D953" s="129">
        <v>1000</v>
      </c>
      <c r="E953" s="70" t="s">
        <v>1626</v>
      </c>
      <c r="F953" s="155">
        <v>2553</v>
      </c>
    </row>
    <row r="954" spans="1:6" ht="24.75">
      <c r="A954" s="21"/>
      <c r="B954" s="70" t="s">
        <v>1325</v>
      </c>
      <c r="C954" s="128" t="s">
        <v>1113</v>
      </c>
      <c r="D954" s="129">
        <v>2000</v>
      </c>
      <c r="E954" s="70" t="s">
        <v>1627</v>
      </c>
      <c r="F954" s="155">
        <v>2553</v>
      </c>
    </row>
    <row r="955" spans="1:6" ht="24.75">
      <c r="A955" s="21"/>
      <c r="B955" s="70" t="s">
        <v>1326</v>
      </c>
      <c r="C955" s="128" t="s">
        <v>735</v>
      </c>
      <c r="D955" s="129">
        <v>1000</v>
      </c>
      <c r="E955" s="70" t="s">
        <v>1628</v>
      </c>
      <c r="F955" s="155">
        <v>2553</v>
      </c>
    </row>
    <row r="956" spans="1:6" ht="24.75">
      <c r="A956" s="21"/>
      <c r="B956" s="70" t="s">
        <v>1564</v>
      </c>
      <c r="C956" s="128" t="s">
        <v>735</v>
      </c>
      <c r="D956" s="129">
        <v>1000</v>
      </c>
      <c r="E956" s="70" t="s">
        <v>1629</v>
      </c>
      <c r="F956" s="155">
        <v>2554</v>
      </c>
    </row>
    <row r="957" spans="1:6" ht="24.75">
      <c r="A957" s="21"/>
      <c r="B957" s="70" t="s">
        <v>1638</v>
      </c>
      <c r="C957" s="128" t="s">
        <v>1113</v>
      </c>
      <c r="D957" s="129">
        <v>2000</v>
      </c>
      <c r="E957" s="70" t="s">
        <v>1630</v>
      </c>
      <c r="F957" s="155">
        <v>2554</v>
      </c>
    </row>
    <row r="958" spans="1:6" ht="24.75">
      <c r="A958" s="21"/>
      <c r="B958" s="70" t="s">
        <v>1328</v>
      </c>
      <c r="C958" s="128" t="s">
        <v>1599</v>
      </c>
      <c r="D958" s="129">
        <v>5000</v>
      </c>
      <c r="E958" s="70" t="s">
        <v>1631</v>
      </c>
      <c r="F958" s="155">
        <v>2555</v>
      </c>
    </row>
    <row r="959" spans="1:6" ht="24.75">
      <c r="A959" s="21"/>
      <c r="B959" s="70" t="s">
        <v>1329</v>
      </c>
      <c r="C959" s="128" t="s">
        <v>735</v>
      </c>
      <c r="D959" s="129">
        <v>1000</v>
      </c>
      <c r="E959" s="70" t="s">
        <v>1632</v>
      </c>
      <c r="F959" s="155">
        <v>2555</v>
      </c>
    </row>
    <row r="960" spans="1:6" ht="24.75">
      <c r="A960" s="21"/>
      <c r="B960" s="70" t="s">
        <v>1639</v>
      </c>
      <c r="C960" s="128" t="s">
        <v>1113</v>
      </c>
      <c r="D960" s="129">
        <v>2000</v>
      </c>
      <c r="E960" s="70" t="s">
        <v>1633</v>
      </c>
      <c r="F960" s="155">
        <v>2555</v>
      </c>
    </row>
    <row r="961" spans="1:6" ht="24.75">
      <c r="A961" s="21"/>
      <c r="B961" s="70" t="s">
        <v>1640</v>
      </c>
      <c r="C961" s="128" t="s">
        <v>735</v>
      </c>
      <c r="D961" s="129">
        <v>1000</v>
      </c>
      <c r="E961" s="70" t="s">
        <v>1634</v>
      </c>
      <c r="F961" s="155">
        <v>2555</v>
      </c>
    </row>
    <row r="962" spans="1:6" ht="24.75">
      <c r="A962" s="21"/>
      <c r="B962" s="70" t="s">
        <v>1569</v>
      </c>
      <c r="C962" s="128" t="s">
        <v>1113</v>
      </c>
      <c r="D962" s="129">
        <v>2000</v>
      </c>
      <c r="E962" s="70" t="s">
        <v>1635</v>
      </c>
      <c r="F962" s="155">
        <v>2555</v>
      </c>
    </row>
    <row r="963" spans="1:6" ht="24.75">
      <c r="A963" s="21"/>
      <c r="B963" s="70" t="s">
        <v>1523</v>
      </c>
      <c r="C963" s="128" t="s">
        <v>900</v>
      </c>
      <c r="D963" s="129">
        <v>18000</v>
      </c>
      <c r="E963" s="156" t="s">
        <v>1636</v>
      </c>
      <c r="F963" s="155">
        <v>2555</v>
      </c>
    </row>
    <row r="964" spans="1:6" ht="24.75">
      <c r="A964" s="21"/>
      <c r="B964" s="70" t="s">
        <v>1641</v>
      </c>
      <c r="C964" s="70"/>
      <c r="D964" s="129">
        <v>225000</v>
      </c>
      <c r="E964" s="156" t="s">
        <v>1636</v>
      </c>
      <c r="F964" s="155">
        <v>2555</v>
      </c>
    </row>
    <row r="965" spans="1:6" ht="24.75">
      <c r="A965" s="21"/>
      <c r="B965" s="70" t="s">
        <v>1642</v>
      </c>
      <c r="C965" s="70"/>
      <c r="D965" s="129">
        <v>256950</v>
      </c>
      <c r="E965" s="156" t="s">
        <v>1636</v>
      </c>
      <c r="F965" s="155">
        <v>2555</v>
      </c>
    </row>
    <row r="966" spans="1:6" ht="24.75">
      <c r="A966" s="21"/>
      <c r="B966" s="70"/>
      <c r="C966" s="36" t="s">
        <v>1333</v>
      </c>
      <c r="D966" s="37">
        <f>SUM(D944:D965)</f>
        <v>559950</v>
      </c>
      <c r="E966" s="156"/>
      <c r="F966" s="155"/>
    </row>
    <row r="967" spans="1:6" ht="24.75">
      <c r="A967" s="21">
        <v>88</v>
      </c>
      <c r="B967" s="145" t="s">
        <v>504</v>
      </c>
      <c r="C967" s="146"/>
      <c r="D967" s="149"/>
      <c r="E967" s="145"/>
      <c r="F967" s="148"/>
    </row>
    <row r="968" spans="1:6" ht="24.75">
      <c r="A968" s="21"/>
      <c r="B968" s="71" t="s">
        <v>679</v>
      </c>
      <c r="C968" s="28" t="s">
        <v>13</v>
      </c>
      <c r="D968" s="29">
        <v>40000</v>
      </c>
      <c r="E968" s="157" t="s">
        <v>673</v>
      </c>
      <c r="F968" s="73">
        <v>2552</v>
      </c>
    </row>
    <row r="969" spans="1:6" ht="24.75">
      <c r="A969" s="21"/>
      <c r="B969" s="71" t="s">
        <v>680</v>
      </c>
      <c r="C969" s="28" t="s">
        <v>13</v>
      </c>
      <c r="D969" s="29">
        <v>10000</v>
      </c>
      <c r="E969" s="72" t="s">
        <v>674</v>
      </c>
      <c r="F969" s="73">
        <v>2552</v>
      </c>
    </row>
    <row r="970" spans="1:6" ht="24.75">
      <c r="A970" s="21"/>
      <c r="B970" s="71" t="s">
        <v>681</v>
      </c>
      <c r="C970" s="28" t="s">
        <v>13</v>
      </c>
      <c r="D970" s="29">
        <v>4000</v>
      </c>
      <c r="E970" s="72" t="s">
        <v>675</v>
      </c>
      <c r="F970" s="73">
        <v>2552</v>
      </c>
    </row>
    <row r="971" spans="1:6" ht="24.75">
      <c r="A971" s="21"/>
      <c r="B971" s="71" t="s">
        <v>682</v>
      </c>
      <c r="C971" s="28" t="s">
        <v>606</v>
      </c>
      <c r="D971" s="29">
        <v>12000</v>
      </c>
      <c r="E971" s="72" t="s">
        <v>676</v>
      </c>
      <c r="F971" s="73">
        <v>2552</v>
      </c>
    </row>
    <row r="972" spans="1:6" ht="24.75">
      <c r="A972" s="21"/>
      <c r="B972" s="71" t="s">
        <v>683</v>
      </c>
      <c r="C972" s="28" t="s">
        <v>606</v>
      </c>
      <c r="D972" s="29">
        <v>50800</v>
      </c>
      <c r="E972" s="72" t="s">
        <v>677</v>
      </c>
      <c r="F972" s="73">
        <v>2553</v>
      </c>
    </row>
    <row r="973" spans="1:6" ht="24.75">
      <c r="A973" s="21"/>
      <c r="B973" s="71" t="s">
        <v>72</v>
      </c>
      <c r="C973" s="28" t="s">
        <v>26</v>
      </c>
      <c r="D973" s="29">
        <v>5000</v>
      </c>
      <c r="E973" s="72" t="s">
        <v>14</v>
      </c>
      <c r="F973" s="73">
        <v>2553</v>
      </c>
    </row>
    <row r="974" spans="1:6" ht="24.75">
      <c r="A974" s="21"/>
      <c r="B974" s="71" t="s">
        <v>684</v>
      </c>
      <c r="C974" s="28" t="s">
        <v>478</v>
      </c>
      <c r="D974" s="29">
        <v>6600</v>
      </c>
      <c r="E974" s="72" t="s">
        <v>676</v>
      </c>
      <c r="F974" s="73">
        <v>2555</v>
      </c>
    </row>
    <row r="975" spans="1:6" ht="24.75">
      <c r="A975" s="21"/>
      <c r="B975" s="71" t="s">
        <v>685</v>
      </c>
      <c r="C975" s="28" t="s">
        <v>61</v>
      </c>
      <c r="D975" s="29">
        <v>40000</v>
      </c>
      <c r="E975" s="72" t="s">
        <v>678</v>
      </c>
      <c r="F975" s="73">
        <v>2555</v>
      </c>
    </row>
    <row r="976" spans="1:6" ht="24.75">
      <c r="A976" s="21"/>
      <c r="B976" s="71"/>
      <c r="C976" s="15" t="s">
        <v>1333</v>
      </c>
      <c r="D976" s="16">
        <f>SUM(D968:D975)</f>
        <v>168400</v>
      </c>
      <c r="E976" s="72"/>
      <c r="F976" s="73"/>
    </row>
    <row r="977" spans="1:6" ht="24.75">
      <c r="A977" s="21">
        <v>89</v>
      </c>
      <c r="B977" s="145" t="s">
        <v>505</v>
      </c>
      <c r="C977" s="146"/>
      <c r="D977" s="149"/>
      <c r="E977" s="145"/>
      <c r="F977" s="148"/>
    </row>
    <row r="978" spans="1:6" ht="24.75">
      <c r="A978" s="21"/>
      <c r="B978" s="145" t="s">
        <v>1404</v>
      </c>
      <c r="C978" s="146" t="s">
        <v>1784</v>
      </c>
      <c r="D978" s="147">
        <v>50000</v>
      </c>
      <c r="E978" s="145" t="s">
        <v>1405</v>
      </c>
      <c r="F978" s="148">
        <v>2554</v>
      </c>
    </row>
    <row r="979" spans="1:6" ht="24.75">
      <c r="A979" s="21"/>
      <c r="B979" s="145"/>
      <c r="C979" s="146"/>
      <c r="D979" s="147">
        <v>30000</v>
      </c>
      <c r="E979" s="145" t="s">
        <v>1406</v>
      </c>
      <c r="F979" s="148">
        <v>2554</v>
      </c>
    </row>
    <row r="980" spans="1:6" ht="24.75">
      <c r="A980" s="21"/>
      <c r="B980" s="145"/>
      <c r="C980" s="47" t="s">
        <v>1333</v>
      </c>
      <c r="D980" s="48">
        <f>SUM(D978:D979)</f>
        <v>80000</v>
      </c>
      <c r="E980" s="145"/>
      <c r="F980" s="148"/>
    </row>
    <row r="981" spans="1:6" ht="24.75">
      <c r="A981" s="21">
        <v>90</v>
      </c>
      <c r="B981" s="145" t="s">
        <v>506</v>
      </c>
      <c r="C981" s="146"/>
      <c r="D981" s="149"/>
      <c r="E981" s="145"/>
      <c r="F981" s="148"/>
    </row>
    <row r="982" spans="1:6" ht="24.75">
      <c r="A982" s="21"/>
      <c r="B982" s="145" t="s">
        <v>725</v>
      </c>
      <c r="C982" s="146"/>
      <c r="D982" s="149"/>
      <c r="E982" s="145"/>
      <c r="F982" s="148"/>
    </row>
    <row r="983" spans="1:6" ht="24.75">
      <c r="A983" s="21">
        <v>91</v>
      </c>
      <c r="B983" s="145" t="s">
        <v>507</v>
      </c>
      <c r="C983" s="146"/>
      <c r="D983" s="149"/>
      <c r="E983" s="145"/>
      <c r="F983" s="148"/>
    </row>
    <row r="984" spans="1:6" ht="24.75">
      <c r="A984" s="21"/>
      <c r="B984" s="145" t="s">
        <v>824</v>
      </c>
      <c r="C984" s="146" t="s">
        <v>206</v>
      </c>
      <c r="D984" s="147">
        <v>30000</v>
      </c>
      <c r="E984" s="145" t="s">
        <v>825</v>
      </c>
      <c r="F984" s="148">
        <v>2552</v>
      </c>
    </row>
    <row r="985" spans="1:6" ht="24.75">
      <c r="A985" s="21"/>
      <c r="B985" s="145"/>
      <c r="C985" s="146"/>
      <c r="D985" s="158"/>
      <c r="E985" s="145" t="s">
        <v>826</v>
      </c>
      <c r="F985" s="148"/>
    </row>
    <row r="986" spans="1:6" ht="24.75">
      <c r="A986" s="21"/>
      <c r="B986" s="145" t="s">
        <v>827</v>
      </c>
      <c r="C986" s="146" t="s">
        <v>841</v>
      </c>
      <c r="D986" s="147">
        <v>2000</v>
      </c>
      <c r="E986" s="145" t="s">
        <v>843</v>
      </c>
      <c r="F986" s="148">
        <v>2552</v>
      </c>
    </row>
    <row r="987" spans="1:6" ht="24.75">
      <c r="A987" s="21"/>
      <c r="B987" s="145"/>
      <c r="C987" s="146"/>
      <c r="D987" s="158"/>
      <c r="E987" s="145" t="s">
        <v>844</v>
      </c>
      <c r="F987" s="148"/>
    </row>
    <row r="988" spans="1:6" ht="24.75">
      <c r="A988" s="21"/>
      <c r="B988" s="145" t="s">
        <v>828</v>
      </c>
      <c r="C988" s="146" t="s">
        <v>1586</v>
      </c>
      <c r="D988" s="147">
        <v>3000</v>
      </c>
      <c r="E988" s="145" t="s">
        <v>845</v>
      </c>
      <c r="F988" s="148">
        <v>2552</v>
      </c>
    </row>
    <row r="989" spans="1:6" ht="24.75">
      <c r="A989" s="21"/>
      <c r="B989" s="145" t="s">
        <v>829</v>
      </c>
      <c r="C989" s="146" t="s">
        <v>1586</v>
      </c>
      <c r="D989" s="147">
        <v>5000</v>
      </c>
      <c r="E989" s="145" t="s">
        <v>846</v>
      </c>
      <c r="F989" s="148">
        <v>2553</v>
      </c>
    </row>
    <row r="990" spans="1:6" ht="24.75">
      <c r="A990" s="21"/>
      <c r="B990" s="145" t="s">
        <v>830</v>
      </c>
      <c r="C990" s="146" t="s">
        <v>1586</v>
      </c>
      <c r="D990" s="147">
        <v>3000</v>
      </c>
      <c r="E990" s="145" t="s">
        <v>848</v>
      </c>
      <c r="F990" s="148">
        <v>2553</v>
      </c>
    </row>
    <row r="991" spans="1:6" ht="24.75">
      <c r="A991" s="21"/>
      <c r="B991" s="145" t="s">
        <v>831</v>
      </c>
      <c r="C991" s="146" t="s">
        <v>118</v>
      </c>
      <c r="D991" s="147">
        <v>30000</v>
      </c>
      <c r="E991" s="145" t="s">
        <v>847</v>
      </c>
      <c r="F991" s="148">
        <v>2553</v>
      </c>
    </row>
    <row r="992" spans="1:6" ht="24.75">
      <c r="A992" s="21"/>
      <c r="B992" s="145" t="s">
        <v>832</v>
      </c>
      <c r="C992" s="146" t="s">
        <v>8</v>
      </c>
      <c r="D992" s="147">
        <v>10000</v>
      </c>
      <c r="E992" s="145" t="s">
        <v>833</v>
      </c>
      <c r="F992" s="148">
        <v>2553</v>
      </c>
    </row>
    <row r="993" spans="1:6" ht="24.75">
      <c r="A993" s="21"/>
      <c r="B993" s="145"/>
      <c r="C993" s="146"/>
      <c r="D993" s="149"/>
      <c r="E993" s="145" t="s">
        <v>834</v>
      </c>
      <c r="F993" s="148"/>
    </row>
    <row r="994" spans="1:6" ht="24.75">
      <c r="A994" s="21"/>
      <c r="B994" s="145" t="s">
        <v>839</v>
      </c>
      <c r="C994" s="146" t="s">
        <v>842</v>
      </c>
      <c r="D994" s="147">
        <v>20000</v>
      </c>
      <c r="E994" s="145" t="s">
        <v>849</v>
      </c>
      <c r="F994" s="148">
        <v>2554</v>
      </c>
    </row>
    <row r="995" spans="1:6" ht="24.75">
      <c r="A995" s="21"/>
      <c r="B995" s="145" t="s">
        <v>840</v>
      </c>
      <c r="C995" s="146" t="s">
        <v>1586</v>
      </c>
      <c r="D995" s="147">
        <v>3000</v>
      </c>
      <c r="E995" s="145" t="s">
        <v>850</v>
      </c>
      <c r="F995" s="148">
        <v>2555</v>
      </c>
    </row>
    <row r="996" spans="1:6" ht="24.75">
      <c r="A996" s="21"/>
      <c r="B996" s="145"/>
      <c r="C996" s="47" t="s">
        <v>1333</v>
      </c>
      <c r="D996" s="48">
        <f>SUM(D984:D995)</f>
        <v>106000</v>
      </c>
      <c r="E996" s="145"/>
      <c r="F996" s="148"/>
    </row>
    <row r="997" spans="1:6" ht="24.75">
      <c r="A997" s="21">
        <v>92</v>
      </c>
      <c r="B997" s="145" t="s">
        <v>483</v>
      </c>
      <c r="C997" s="146"/>
      <c r="D997" s="149"/>
      <c r="E997" s="145"/>
      <c r="F997" s="148"/>
    </row>
    <row r="998" spans="1:6" ht="24.75">
      <c r="A998" s="21"/>
      <c r="B998" s="70" t="s">
        <v>1264</v>
      </c>
      <c r="C998" s="21"/>
      <c r="D998" s="22"/>
      <c r="E998" s="68"/>
      <c r="F998" s="67"/>
    </row>
    <row r="999" spans="1:6" ht="24.75">
      <c r="A999" s="21"/>
      <c r="B999" s="70" t="s">
        <v>1265</v>
      </c>
      <c r="C999" s="21"/>
      <c r="D999" s="67"/>
      <c r="E999" s="68"/>
      <c r="F999" s="67"/>
    </row>
    <row r="1000" spans="1:6" ht="24.75">
      <c r="A1000" s="21">
        <v>93</v>
      </c>
      <c r="B1000" s="145" t="s">
        <v>232</v>
      </c>
      <c r="C1000" s="146"/>
      <c r="D1000" s="149"/>
      <c r="E1000" s="145"/>
      <c r="F1000" s="148"/>
    </row>
    <row r="1001" spans="1:6" ht="24.75">
      <c r="A1001" s="21"/>
      <c r="B1001" s="70" t="s">
        <v>271</v>
      </c>
      <c r="C1001" s="21" t="s">
        <v>233</v>
      </c>
      <c r="D1001" s="22">
        <v>2000</v>
      </c>
      <c r="E1001" s="68" t="s">
        <v>234</v>
      </c>
      <c r="F1001" s="67">
        <v>2552</v>
      </c>
    </row>
    <row r="1002" spans="1:6" ht="24.75">
      <c r="A1002" s="21"/>
      <c r="B1002" s="70" t="s">
        <v>272</v>
      </c>
      <c r="C1002" s="21" t="s">
        <v>13</v>
      </c>
      <c r="D1002" s="22">
        <v>5000</v>
      </c>
      <c r="E1002" s="68" t="s">
        <v>235</v>
      </c>
      <c r="F1002" s="67">
        <v>2552</v>
      </c>
    </row>
    <row r="1003" spans="1:6" ht="24.75">
      <c r="A1003" s="21"/>
      <c r="B1003" s="70" t="s">
        <v>273</v>
      </c>
      <c r="C1003" s="21" t="s">
        <v>13</v>
      </c>
      <c r="D1003" s="22">
        <v>3000</v>
      </c>
      <c r="E1003" s="68" t="s">
        <v>236</v>
      </c>
      <c r="F1003" s="67">
        <v>2553</v>
      </c>
    </row>
    <row r="1004" spans="1:6" ht="24.75">
      <c r="A1004" s="21"/>
      <c r="B1004" s="70" t="s">
        <v>274</v>
      </c>
      <c r="C1004" s="21" t="s">
        <v>13</v>
      </c>
      <c r="D1004" s="22">
        <v>50000</v>
      </c>
      <c r="E1004" s="68" t="s">
        <v>237</v>
      </c>
      <c r="F1004" s="67">
        <v>2553</v>
      </c>
    </row>
    <row r="1005" spans="1:6" ht="24.75">
      <c r="A1005" s="21"/>
      <c r="B1005" s="70"/>
      <c r="C1005" s="21"/>
      <c r="D1005" s="67"/>
      <c r="E1005" s="68" t="s">
        <v>238</v>
      </c>
      <c r="F1005" s="67"/>
    </row>
    <row r="1006" spans="1:6" ht="24.75">
      <c r="A1006" s="21"/>
      <c r="B1006" s="70"/>
      <c r="C1006" s="21"/>
      <c r="D1006" s="67"/>
      <c r="E1006" s="68" t="s">
        <v>239</v>
      </c>
      <c r="F1006" s="67">
        <v>2553</v>
      </c>
    </row>
    <row r="1007" spans="1:6" ht="24.75">
      <c r="A1007" s="21"/>
      <c r="B1007" s="70" t="s">
        <v>275</v>
      </c>
      <c r="C1007" s="21" t="s">
        <v>13</v>
      </c>
      <c r="D1007" s="22">
        <v>30000</v>
      </c>
      <c r="E1007" s="154" t="s">
        <v>240</v>
      </c>
      <c r="F1007" s="67">
        <v>2553</v>
      </c>
    </row>
    <row r="1008" spans="1:6" ht="24.75">
      <c r="A1008" s="21"/>
      <c r="B1008" s="102" t="s">
        <v>276</v>
      </c>
      <c r="C1008" s="21" t="s">
        <v>13</v>
      </c>
      <c r="D1008" s="22">
        <v>10000</v>
      </c>
      <c r="E1008" s="68" t="s">
        <v>241</v>
      </c>
      <c r="F1008" s="67">
        <v>2553</v>
      </c>
    </row>
    <row r="1009" spans="1:6" ht="24.75">
      <c r="A1009" s="21"/>
      <c r="B1009" s="70" t="s">
        <v>277</v>
      </c>
      <c r="C1009" s="21" t="s">
        <v>13</v>
      </c>
      <c r="D1009" s="22">
        <v>5000</v>
      </c>
      <c r="E1009" s="68" t="s">
        <v>242</v>
      </c>
      <c r="F1009" s="67">
        <v>2553</v>
      </c>
    </row>
    <row r="1010" spans="1:6" ht="24.75">
      <c r="A1010" s="21"/>
      <c r="B1010" s="70" t="s">
        <v>278</v>
      </c>
      <c r="C1010" s="21" t="s">
        <v>13</v>
      </c>
      <c r="D1010" s="22">
        <v>2000</v>
      </c>
      <c r="E1010" s="68" t="s">
        <v>243</v>
      </c>
      <c r="F1010" s="67">
        <v>2553</v>
      </c>
    </row>
    <row r="1011" spans="1:6" ht="24.75">
      <c r="A1011" s="21"/>
      <c r="B1011" s="70" t="s">
        <v>279</v>
      </c>
      <c r="C1011" s="21" t="s">
        <v>13</v>
      </c>
      <c r="D1011" s="22">
        <v>2000</v>
      </c>
      <c r="E1011" s="68" t="s">
        <v>244</v>
      </c>
      <c r="F1011" s="67">
        <v>2553</v>
      </c>
    </row>
    <row r="1012" spans="1:6" ht="24.75">
      <c r="A1012" s="21"/>
      <c r="B1012" s="70" t="s">
        <v>280</v>
      </c>
      <c r="C1012" s="21" t="s">
        <v>13</v>
      </c>
      <c r="D1012" s="22">
        <v>3000</v>
      </c>
      <c r="E1012" s="68" t="s">
        <v>245</v>
      </c>
      <c r="F1012" s="67">
        <v>2553</v>
      </c>
    </row>
    <row r="1013" spans="1:6" ht="24.75">
      <c r="A1013" s="21"/>
      <c r="B1013" s="70" t="s">
        <v>281</v>
      </c>
      <c r="C1013" s="21" t="s">
        <v>13</v>
      </c>
      <c r="D1013" s="22">
        <v>3000</v>
      </c>
      <c r="E1013" s="68" t="s">
        <v>246</v>
      </c>
      <c r="F1013" s="67">
        <v>2553</v>
      </c>
    </row>
    <row r="1014" spans="1:6" ht="24.75">
      <c r="A1014" s="21"/>
      <c r="B1014" s="70" t="s">
        <v>282</v>
      </c>
      <c r="C1014" s="21" t="s">
        <v>13</v>
      </c>
      <c r="D1014" s="22">
        <v>5000</v>
      </c>
      <c r="E1014" s="68" t="s">
        <v>247</v>
      </c>
      <c r="F1014" s="67">
        <v>2553</v>
      </c>
    </row>
    <row r="1015" spans="1:6" ht="24.75">
      <c r="A1015" s="21"/>
      <c r="B1015" s="70" t="s">
        <v>283</v>
      </c>
      <c r="C1015" s="21" t="s">
        <v>13</v>
      </c>
      <c r="D1015" s="22">
        <v>40000</v>
      </c>
      <c r="E1015" s="68" t="s">
        <v>248</v>
      </c>
      <c r="F1015" s="67">
        <v>2553</v>
      </c>
    </row>
    <row r="1016" spans="1:6" ht="24.75">
      <c r="A1016" s="21"/>
      <c r="B1016" s="70" t="s">
        <v>1266</v>
      </c>
      <c r="C1016" s="21" t="s">
        <v>233</v>
      </c>
      <c r="D1016" s="22">
        <v>2000</v>
      </c>
      <c r="E1016" s="68" t="s">
        <v>234</v>
      </c>
      <c r="F1016" s="67">
        <v>2553</v>
      </c>
    </row>
    <row r="1017" spans="1:6" ht="24.75">
      <c r="A1017" s="21"/>
      <c r="B1017" s="70" t="s">
        <v>284</v>
      </c>
      <c r="C1017" s="21" t="s">
        <v>13</v>
      </c>
      <c r="D1017" s="22">
        <v>1000</v>
      </c>
      <c r="E1017" s="100" t="s">
        <v>249</v>
      </c>
      <c r="F1017" s="67">
        <v>2554</v>
      </c>
    </row>
    <row r="1018" spans="1:6" ht="24.75">
      <c r="A1018" s="21"/>
      <c r="B1018" s="70" t="s">
        <v>1267</v>
      </c>
      <c r="C1018" s="21" t="s">
        <v>13</v>
      </c>
      <c r="D1018" s="22">
        <v>2000</v>
      </c>
      <c r="E1018" s="100" t="s">
        <v>250</v>
      </c>
      <c r="F1018" s="67">
        <v>2554</v>
      </c>
    </row>
    <row r="1019" spans="1:6" ht="24.75">
      <c r="A1019" s="21"/>
      <c r="B1019" s="70" t="s">
        <v>1268</v>
      </c>
      <c r="C1019" s="21" t="s">
        <v>13</v>
      </c>
      <c r="D1019" s="22">
        <v>3000</v>
      </c>
      <c r="E1019" s="68" t="s">
        <v>251</v>
      </c>
      <c r="F1019" s="67">
        <v>2554</v>
      </c>
    </row>
    <row r="1020" spans="1:6" ht="24.75">
      <c r="A1020" s="21"/>
      <c r="B1020" s="70" t="s">
        <v>1269</v>
      </c>
      <c r="C1020" s="21" t="s">
        <v>233</v>
      </c>
      <c r="D1020" s="22">
        <v>2000</v>
      </c>
      <c r="E1020" s="68" t="s">
        <v>234</v>
      </c>
      <c r="F1020" s="67">
        <v>2554</v>
      </c>
    </row>
    <row r="1021" spans="1:6" ht="24.75">
      <c r="A1021" s="21"/>
      <c r="B1021" s="70" t="s">
        <v>1270</v>
      </c>
      <c r="C1021" s="21" t="s">
        <v>252</v>
      </c>
      <c r="D1021" s="22">
        <v>8000</v>
      </c>
      <c r="E1021" s="68" t="s">
        <v>253</v>
      </c>
      <c r="F1021" s="67">
        <v>2554</v>
      </c>
    </row>
    <row r="1022" spans="1:6" ht="24.75">
      <c r="A1022" s="21"/>
      <c r="B1022" s="70" t="s">
        <v>1271</v>
      </c>
      <c r="C1022" s="21" t="s">
        <v>254</v>
      </c>
      <c r="D1022" s="22">
        <v>2000</v>
      </c>
      <c r="E1022" s="68" t="s">
        <v>255</v>
      </c>
      <c r="F1022" s="67">
        <v>2554</v>
      </c>
    </row>
    <row r="1023" spans="1:6" ht="24.75">
      <c r="A1023" s="21"/>
      <c r="B1023" s="70" t="s">
        <v>1272</v>
      </c>
      <c r="C1023" s="21" t="s">
        <v>256</v>
      </c>
      <c r="D1023" s="22">
        <v>10000</v>
      </c>
      <c r="E1023" s="68" t="s">
        <v>257</v>
      </c>
      <c r="F1023" s="67">
        <v>2554</v>
      </c>
    </row>
    <row r="1024" spans="1:6" ht="24.75">
      <c r="A1024" s="21"/>
      <c r="B1024" s="70" t="s">
        <v>1273</v>
      </c>
      <c r="C1024" s="21" t="s">
        <v>258</v>
      </c>
      <c r="D1024" s="22">
        <v>2400</v>
      </c>
      <c r="E1024" s="68" t="s">
        <v>259</v>
      </c>
      <c r="F1024" s="67">
        <v>2554</v>
      </c>
    </row>
    <row r="1025" spans="1:6" ht="24.75">
      <c r="A1025" s="21"/>
      <c r="B1025" s="70" t="s">
        <v>1274</v>
      </c>
      <c r="C1025" s="21" t="s">
        <v>13</v>
      </c>
      <c r="D1025" s="22">
        <v>20000</v>
      </c>
      <c r="E1025" s="68" t="s">
        <v>260</v>
      </c>
      <c r="F1025" s="67">
        <v>2554</v>
      </c>
    </row>
    <row r="1026" spans="1:6" ht="24.75">
      <c r="A1026" s="21"/>
      <c r="B1026" s="70" t="s">
        <v>1275</v>
      </c>
      <c r="C1026" s="21" t="s">
        <v>13</v>
      </c>
      <c r="D1026" s="22">
        <v>10000</v>
      </c>
      <c r="E1026" s="68" t="s">
        <v>260</v>
      </c>
      <c r="F1026" s="67">
        <v>2554</v>
      </c>
    </row>
    <row r="1027" spans="1:6" ht="24.75">
      <c r="A1027" s="21"/>
      <c r="B1027" s="70" t="s">
        <v>1276</v>
      </c>
      <c r="C1027" s="21" t="s">
        <v>13</v>
      </c>
      <c r="D1027" s="22">
        <v>82700</v>
      </c>
      <c r="E1027" s="68" t="s">
        <v>260</v>
      </c>
      <c r="F1027" s="67">
        <v>2554</v>
      </c>
    </row>
    <row r="1028" spans="1:6" ht="24.75">
      <c r="A1028" s="21"/>
      <c r="B1028" s="70" t="s">
        <v>1277</v>
      </c>
      <c r="C1028" s="21" t="s">
        <v>13</v>
      </c>
      <c r="D1028" s="22">
        <v>66000</v>
      </c>
      <c r="E1028" s="68" t="s">
        <v>261</v>
      </c>
      <c r="F1028" s="67">
        <v>2554</v>
      </c>
    </row>
    <row r="1029" spans="1:6" ht="24.75">
      <c r="A1029" s="21"/>
      <c r="B1029" s="70" t="s">
        <v>1278</v>
      </c>
      <c r="C1029" s="21" t="s">
        <v>262</v>
      </c>
      <c r="D1029" s="22">
        <v>1500</v>
      </c>
      <c r="E1029" s="100" t="s">
        <v>263</v>
      </c>
      <c r="F1029" s="67">
        <v>2554</v>
      </c>
    </row>
    <row r="1030" spans="1:6" ht="24.75">
      <c r="A1030" s="21"/>
      <c r="B1030" s="70" t="s">
        <v>1279</v>
      </c>
      <c r="C1030" s="21" t="s">
        <v>262</v>
      </c>
      <c r="D1030" s="22">
        <v>1500</v>
      </c>
      <c r="E1030" s="68" t="s">
        <v>264</v>
      </c>
      <c r="F1030" s="67">
        <v>2554</v>
      </c>
    </row>
    <row r="1031" spans="1:6" ht="24.75">
      <c r="A1031" s="21"/>
      <c r="B1031" s="102" t="s">
        <v>1280</v>
      </c>
      <c r="C1031" s="21" t="s">
        <v>13</v>
      </c>
      <c r="D1031" s="22">
        <v>20000</v>
      </c>
      <c r="E1031" s="68" t="s">
        <v>265</v>
      </c>
      <c r="F1031" s="67">
        <v>2554</v>
      </c>
    </row>
    <row r="1032" spans="1:6" ht="24.75">
      <c r="A1032" s="21"/>
      <c r="B1032" s="70" t="s">
        <v>1281</v>
      </c>
      <c r="C1032" s="21" t="s">
        <v>266</v>
      </c>
      <c r="D1032" s="22">
        <v>7040</v>
      </c>
      <c r="E1032" s="68" t="s">
        <v>267</v>
      </c>
      <c r="F1032" s="67">
        <v>2554</v>
      </c>
    </row>
    <row r="1033" spans="1:6" ht="24" customHeight="1">
      <c r="A1033" s="21"/>
      <c r="B1033" s="70" t="s">
        <v>1282</v>
      </c>
      <c r="C1033" s="21" t="s">
        <v>13</v>
      </c>
      <c r="D1033" s="22">
        <v>5000</v>
      </c>
      <c r="E1033" s="68" t="s">
        <v>235</v>
      </c>
      <c r="F1033" s="67">
        <v>2554</v>
      </c>
    </row>
    <row r="1034" spans="1:6" ht="24" customHeight="1">
      <c r="A1034" s="21"/>
      <c r="B1034" s="70" t="s">
        <v>1283</v>
      </c>
      <c r="C1034" s="21" t="s">
        <v>13</v>
      </c>
      <c r="D1034" s="22">
        <v>45000</v>
      </c>
      <c r="E1034" s="68" t="s">
        <v>248</v>
      </c>
      <c r="F1034" s="67">
        <v>2554</v>
      </c>
    </row>
    <row r="1035" spans="1:6" ht="24" customHeight="1">
      <c r="A1035" s="21"/>
      <c r="B1035" s="70" t="s">
        <v>1284</v>
      </c>
      <c r="C1035" s="21" t="s">
        <v>13</v>
      </c>
      <c r="D1035" s="22">
        <v>3000</v>
      </c>
      <c r="E1035" s="68" t="s">
        <v>251</v>
      </c>
      <c r="F1035" s="67">
        <v>2555</v>
      </c>
    </row>
    <row r="1036" spans="1:6" ht="24" customHeight="1">
      <c r="A1036" s="21"/>
      <c r="B1036" s="70" t="s">
        <v>1285</v>
      </c>
      <c r="C1036" s="21" t="s">
        <v>13</v>
      </c>
      <c r="D1036" s="22">
        <v>2000</v>
      </c>
      <c r="E1036" s="100" t="s">
        <v>268</v>
      </c>
      <c r="F1036" s="67">
        <v>2555</v>
      </c>
    </row>
    <row r="1037" spans="1:6" ht="24" customHeight="1">
      <c r="A1037" s="21"/>
      <c r="B1037" s="70" t="s">
        <v>1286</v>
      </c>
      <c r="C1037" s="21" t="s">
        <v>13</v>
      </c>
      <c r="D1037" s="22">
        <v>1000</v>
      </c>
      <c r="E1037" s="100" t="s">
        <v>263</v>
      </c>
      <c r="F1037" s="67">
        <v>2555</v>
      </c>
    </row>
    <row r="1038" spans="1:6" ht="24" customHeight="1">
      <c r="A1038" s="21"/>
      <c r="B1038" s="81" t="s">
        <v>1288</v>
      </c>
      <c r="C1038" s="21" t="s">
        <v>13</v>
      </c>
      <c r="D1038" s="22">
        <v>20000</v>
      </c>
      <c r="E1038" s="68" t="s">
        <v>269</v>
      </c>
      <c r="F1038" s="67">
        <v>2555</v>
      </c>
    </row>
    <row r="1039" spans="1:6" ht="24" customHeight="1">
      <c r="A1039" s="21"/>
      <c r="B1039" s="70" t="s">
        <v>1287</v>
      </c>
      <c r="C1039" s="21" t="s">
        <v>13</v>
      </c>
      <c r="D1039" s="22">
        <v>5000</v>
      </c>
      <c r="E1039" s="68" t="s">
        <v>267</v>
      </c>
      <c r="F1039" s="67">
        <v>2555</v>
      </c>
    </row>
    <row r="1040" spans="1:6" ht="24" customHeight="1">
      <c r="A1040" s="21"/>
      <c r="B1040" s="70" t="s">
        <v>1289</v>
      </c>
      <c r="C1040" s="21" t="s">
        <v>13</v>
      </c>
      <c r="D1040" s="22">
        <v>5000</v>
      </c>
      <c r="E1040" s="68" t="s">
        <v>270</v>
      </c>
      <c r="F1040" s="67">
        <v>2555</v>
      </c>
    </row>
    <row r="1041" spans="1:6" ht="24" customHeight="1">
      <c r="A1041" s="21"/>
      <c r="B1041" s="70"/>
      <c r="C1041" s="13" t="s">
        <v>1333</v>
      </c>
      <c r="D1041" s="14">
        <f>SUM(D1001:D1040)</f>
        <v>487140</v>
      </c>
      <c r="E1041" s="68"/>
      <c r="F1041" s="67"/>
    </row>
    <row r="1042" spans="1:6" ht="24" customHeight="1">
      <c r="A1042" s="21">
        <v>94</v>
      </c>
      <c r="B1042" s="145" t="s">
        <v>377</v>
      </c>
      <c r="C1042" s="146"/>
      <c r="D1042" s="149"/>
      <c r="E1042" s="145"/>
      <c r="F1042" s="148"/>
    </row>
    <row r="1043" spans="1:6" ht="24" customHeight="1">
      <c r="A1043" s="21"/>
      <c r="B1043" s="70" t="s">
        <v>385</v>
      </c>
      <c r="C1043" s="21" t="s">
        <v>26</v>
      </c>
      <c r="D1043" s="67"/>
      <c r="E1043" s="68" t="s">
        <v>14</v>
      </c>
      <c r="F1043" s="67">
        <v>2553</v>
      </c>
    </row>
    <row r="1044" spans="1:6" ht="24" customHeight="1">
      <c r="A1044" s="21"/>
      <c r="B1044" s="70" t="s">
        <v>386</v>
      </c>
      <c r="C1044" s="21" t="s">
        <v>26</v>
      </c>
      <c r="D1044" s="67"/>
      <c r="E1044" s="68" t="s">
        <v>378</v>
      </c>
      <c r="F1044" s="67">
        <v>2555</v>
      </c>
    </row>
    <row r="1045" spans="1:6" ht="24" customHeight="1">
      <c r="A1045" s="21"/>
      <c r="B1045" s="70" t="s">
        <v>387</v>
      </c>
      <c r="C1045" s="21" t="s">
        <v>9</v>
      </c>
      <c r="D1045" s="22">
        <v>60000</v>
      </c>
      <c r="E1045" s="68" t="s">
        <v>379</v>
      </c>
      <c r="F1045" s="67">
        <v>2552</v>
      </c>
    </row>
    <row r="1046" spans="1:6" ht="24" customHeight="1">
      <c r="A1046" s="21"/>
      <c r="B1046" s="81" t="s">
        <v>388</v>
      </c>
      <c r="C1046" s="21" t="s">
        <v>380</v>
      </c>
      <c r="D1046" s="159">
        <f>72000*2</f>
        <v>144000</v>
      </c>
      <c r="E1046" s="68" t="s">
        <v>379</v>
      </c>
      <c r="F1046" s="67">
        <v>2553</v>
      </c>
    </row>
    <row r="1047" spans="1:6" ht="22.5" customHeight="1">
      <c r="A1047" s="21"/>
      <c r="B1047" s="81" t="s">
        <v>389</v>
      </c>
      <c r="C1047" s="21" t="s">
        <v>380</v>
      </c>
      <c r="D1047" s="159">
        <f>84000*2</f>
        <v>168000</v>
      </c>
      <c r="E1047" s="68" t="s">
        <v>379</v>
      </c>
      <c r="F1047" s="67">
        <v>2554</v>
      </c>
    </row>
    <row r="1048" spans="1:6" ht="22.5" customHeight="1">
      <c r="A1048" s="21"/>
      <c r="B1048" s="81" t="s">
        <v>390</v>
      </c>
      <c r="C1048" s="21" t="s">
        <v>380</v>
      </c>
      <c r="D1048" s="159">
        <f>84000*2</f>
        <v>168000</v>
      </c>
      <c r="E1048" s="68" t="s">
        <v>379</v>
      </c>
      <c r="F1048" s="67">
        <v>2555</v>
      </c>
    </row>
    <row r="1049" spans="1:6" ht="22.5" customHeight="1">
      <c r="A1049" s="21"/>
      <c r="B1049" s="70" t="s">
        <v>73</v>
      </c>
      <c r="C1049" s="21" t="s">
        <v>381</v>
      </c>
      <c r="D1049" s="22">
        <v>3500</v>
      </c>
      <c r="E1049" s="68" t="s">
        <v>14</v>
      </c>
      <c r="F1049" s="67">
        <v>2552</v>
      </c>
    </row>
    <row r="1050" spans="1:6" ht="22.5" customHeight="1">
      <c r="A1050" s="21"/>
      <c r="B1050" s="70" t="s">
        <v>293</v>
      </c>
      <c r="C1050" s="21" t="s">
        <v>382</v>
      </c>
      <c r="D1050" s="22">
        <v>10000</v>
      </c>
      <c r="E1050" s="68" t="s">
        <v>14</v>
      </c>
      <c r="F1050" s="67">
        <v>2553</v>
      </c>
    </row>
    <row r="1051" spans="1:6" ht="22.5" customHeight="1">
      <c r="A1051" s="21"/>
      <c r="B1051" s="70" t="s">
        <v>391</v>
      </c>
      <c r="C1051" s="21" t="s">
        <v>383</v>
      </c>
      <c r="D1051" s="22">
        <v>2540</v>
      </c>
      <c r="E1051" s="68" t="s">
        <v>384</v>
      </c>
      <c r="F1051" s="67">
        <v>2554</v>
      </c>
    </row>
    <row r="1052" spans="1:6" ht="22.5" customHeight="1">
      <c r="A1052" s="21"/>
      <c r="B1052" s="70"/>
      <c r="C1052" s="13" t="s">
        <v>1333</v>
      </c>
      <c r="D1052" s="14">
        <f>SUM(D1045:D1051)</f>
        <v>556040</v>
      </c>
      <c r="E1052" s="68"/>
      <c r="F1052" s="67"/>
    </row>
    <row r="1053" spans="1:6" ht="22.5" customHeight="1">
      <c r="A1053" s="21">
        <v>95</v>
      </c>
      <c r="B1053" s="135" t="s">
        <v>441</v>
      </c>
      <c r="C1053" s="21"/>
      <c r="D1053" s="67"/>
      <c r="E1053" s="68"/>
      <c r="F1053" s="67"/>
    </row>
    <row r="1054" spans="1:6" ht="22.5" customHeight="1">
      <c r="A1054" s="21"/>
      <c r="B1054" s="135" t="s">
        <v>442</v>
      </c>
      <c r="C1054" s="21" t="s">
        <v>435</v>
      </c>
      <c r="D1054" s="22">
        <v>42000</v>
      </c>
      <c r="E1054" s="68" t="s">
        <v>436</v>
      </c>
      <c r="F1054" s="67">
        <v>2555</v>
      </c>
    </row>
    <row r="1055" spans="1:6" ht="22.5" customHeight="1">
      <c r="A1055" s="21"/>
      <c r="B1055" s="135"/>
      <c r="C1055" s="103" t="s">
        <v>443</v>
      </c>
      <c r="D1055" s="67"/>
      <c r="E1055" s="68" t="s">
        <v>445</v>
      </c>
      <c r="F1055" s="67"/>
    </row>
    <row r="1056" spans="1:6" ht="22.5" customHeight="1">
      <c r="A1056" s="21"/>
      <c r="B1056" s="135"/>
      <c r="C1056" s="21" t="s">
        <v>444</v>
      </c>
      <c r="D1056" s="67"/>
      <c r="E1056" s="68" t="s">
        <v>1731</v>
      </c>
      <c r="F1056" s="67"/>
    </row>
    <row r="1057" spans="1:6" ht="22.5" customHeight="1">
      <c r="A1057" s="21"/>
      <c r="B1057" s="135"/>
      <c r="C1057" s="21"/>
      <c r="D1057" s="67"/>
      <c r="E1057" s="68" t="s">
        <v>437</v>
      </c>
      <c r="F1057" s="67"/>
    </row>
    <row r="1058" spans="1:6" ht="22.5" customHeight="1">
      <c r="A1058" s="21"/>
      <c r="B1058" s="135"/>
      <c r="C1058" s="21"/>
      <c r="D1058" s="67"/>
      <c r="E1058" s="68" t="s">
        <v>438</v>
      </c>
      <c r="F1058" s="67"/>
    </row>
    <row r="1059" spans="1:6" ht="22.5" customHeight="1">
      <c r="A1059" s="21"/>
      <c r="B1059" s="69" t="s">
        <v>1769</v>
      </c>
      <c r="C1059" s="21" t="s">
        <v>740</v>
      </c>
      <c r="D1059" s="22">
        <v>10000</v>
      </c>
      <c r="E1059" s="68" t="s">
        <v>439</v>
      </c>
      <c r="F1059" s="67">
        <v>2554</v>
      </c>
    </row>
    <row r="1060" spans="1:6" ht="22.5" customHeight="1">
      <c r="A1060" s="21"/>
      <c r="B1060" s="69" t="s">
        <v>1770</v>
      </c>
      <c r="C1060" s="21" t="s">
        <v>1113</v>
      </c>
      <c r="D1060" s="22">
        <v>12000</v>
      </c>
      <c r="E1060" s="68" t="s">
        <v>440</v>
      </c>
      <c r="F1060" s="67">
        <v>2555</v>
      </c>
    </row>
    <row r="1061" spans="1:6" ht="22.5" customHeight="1">
      <c r="A1061" s="21"/>
      <c r="B1061" s="70"/>
      <c r="C1061" s="13" t="s">
        <v>1333</v>
      </c>
      <c r="D1061" s="14">
        <f>SUM(D1054:D1060)</f>
        <v>64000</v>
      </c>
      <c r="E1061" s="68"/>
      <c r="F1061" s="67"/>
    </row>
    <row r="1062" spans="1:6" ht="22.5" customHeight="1">
      <c r="A1062" s="21">
        <v>96</v>
      </c>
      <c r="B1062" s="70" t="s">
        <v>450</v>
      </c>
      <c r="C1062" s="21"/>
      <c r="D1062" s="22"/>
      <c r="E1062" s="68"/>
      <c r="F1062" s="67"/>
    </row>
    <row r="1063" spans="1:6" ht="22.5" customHeight="1">
      <c r="A1063" s="21"/>
      <c r="B1063" s="70" t="s">
        <v>515</v>
      </c>
      <c r="C1063" s="21" t="s">
        <v>9</v>
      </c>
      <c r="D1063" s="22">
        <v>30000</v>
      </c>
      <c r="E1063" s="68" t="s">
        <v>508</v>
      </c>
      <c r="F1063" s="67" t="s">
        <v>509</v>
      </c>
    </row>
    <row r="1064" spans="1:6" ht="22.5" customHeight="1">
      <c r="A1064" s="21"/>
      <c r="B1064" s="70" t="s">
        <v>516</v>
      </c>
      <c r="C1064" s="21" t="s">
        <v>129</v>
      </c>
      <c r="D1064" s="22">
        <v>100000</v>
      </c>
      <c r="E1064" s="68" t="s">
        <v>510</v>
      </c>
      <c r="F1064" s="67" t="s">
        <v>509</v>
      </c>
    </row>
    <row r="1065" spans="1:6" ht="22.5" customHeight="1">
      <c r="A1065" s="21"/>
      <c r="B1065" s="70" t="s">
        <v>1735</v>
      </c>
      <c r="C1065" s="21" t="s">
        <v>13</v>
      </c>
      <c r="D1065" s="22">
        <v>4500</v>
      </c>
      <c r="E1065" s="68" t="s">
        <v>508</v>
      </c>
      <c r="F1065" s="67" t="s">
        <v>509</v>
      </c>
    </row>
    <row r="1066" spans="1:6" ht="22.5" customHeight="1">
      <c r="A1066" s="21"/>
      <c r="B1066" s="70" t="s">
        <v>1736</v>
      </c>
      <c r="C1066" s="21" t="s">
        <v>13</v>
      </c>
      <c r="D1066" s="22">
        <v>5500</v>
      </c>
      <c r="E1066" s="68" t="s">
        <v>508</v>
      </c>
      <c r="F1066" s="67" t="s">
        <v>511</v>
      </c>
    </row>
    <row r="1067" spans="1:6" ht="22.5" customHeight="1">
      <c r="A1067" s="21"/>
      <c r="B1067" s="70" t="s">
        <v>517</v>
      </c>
      <c r="C1067" s="21" t="s">
        <v>13</v>
      </c>
      <c r="D1067" s="22">
        <v>50000</v>
      </c>
      <c r="E1067" s="68" t="s">
        <v>508</v>
      </c>
      <c r="F1067" s="67" t="s">
        <v>512</v>
      </c>
    </row>
    <row r="1068" spans="1:6" ht="22.5" customHeight="1">
      <c r="A1068" s="21"/>
      <c r="B1068" s="70" t="s">
        <v>514</v>
      </c>
      <c r="C1068" s="21"/>
      <c r="D1068" s="22"/>
      <c r="E1068" s="68"/>
      <c r="F1068" s="67"/>
    </row>
    <row r="1069" spans="1:6" ht="22.5" customHeight="1">
      <c r="A1069" s="21"/>
      <c r="B1069" s="70" t="s">
        <v>1737</v>
      </c>
      <c r="C1069" s="21" t="s">
        <v>13</v>
      </c>
      <c r="D1069" s="22">
        <v>5000</v>
      </c>
      <c r="E1069" s="68" t="s">
        <v>508</v>
      </c>
      <c r="F1069" s="67" t="s">
        <v>512</v>
      </c>
    </row>
    <row r="1070" spans="1:6" ht="22.5" customHeight="1">
      <c r="A1070" s="21"/>
      <c r="B1070" s="70" t="s">
        <v>1738</v>
      </c>
      <c r="C1070" s="21" t="s">
        <v>95</v>
      </c>
      <c r="D1070" s="22">
        <v>16000</v>
      </c>
      <c r="E1070" s="68" t="s">
        <v>508</v>
      </c>
      <c r="F1070" s="67" t="s">
        <v>513</v>
      </c>
    </row>
    <row r="1071" spans="1:6" ht="22.5" customHeight="1">
      <c r="A1071" s="21"/>
      <c r="B1071" s="70"/>
      <c r="C1071" s="13" t="s">
        <v>1333</v>
      </c>
      <c r="D1071" s="14">
        <f>SUM(D1063:D1070)</f>
        <v>211000</v>
      </c>
      <c r="E1071" s="68"/>
      <c r="F1071" s="67"/>
    </row>
    <row r="1072" spans="1:6" ht="22.5" customHeight="1">
      <c r="A1072" s="21">
        <v>97</v>
      </c>
      <c r="B1072" s="70" t="s">
        <v>451</v>
      </c>
      <c r="C1072" s="21"/>
      <c r="D1072" s="22"/>
      <c r="E1072" s="68"/>
      <c r="F1072" s="67"/>
    </row>
    <row r="1073" spans="1:6" ht="22.5" customHeight="1">
      <c r="A1073" s="21"/>
      <c r="B1073" s="70" t="s">
        <v>144</v>
      </c>
      <c r="C1073" s="21" t="s">
        <v>61</v>
      </c>
      <c r="D1073" s="22">
        <v>12000</v>
      </c>
      <c r="E1073" s="127" t="s">
        <v>664</v>
      </c>
      <c r="F1073" s="67">
        <v>2552</v>
      </c>
    </row>
    <row r="1074" spans="1:6" ht="22.5" customHeight="1">
      <c r="A1074" s="21"/>
      <c r="B1074" s="70" t="s">
        <v>669</v>
      </c>
      <c r="C1074" s="21" t="s">
        <v>665</v>
      </c>
      <c r="D1074" s="22"/>
      <c r="E1074" s="68" t="s">
        <v>14</v>
      </c>
      <c r="F1074" s="67">
        <v>2552</v>
      </c>
    </row>
    <row r="1075" spans="1:6" ht="22.5" customHeight="1">
      <c r="A1075" s="21"/>
      <c r="B1075" s="70" t="s">
        <v>101</v>
      </c>
      <c r="C1075" s="21" t="s">
        <v>666</v>
      </c>
      <c r="D1075" s="22"/>
      <c r="E1075" s="68" t="s">
        <v>14</v>
      </c>
      <c r="F1075" s="67">
        <v>2553</v>
      </c>
    </row>
    <row r="1076" spans="1:6" ht="22.5" customHeight="1">
      <c r="A1076" s="21"/>
      <c r="B1076" s="70" t="s">
        <v>670</v>
      </c>
      <c r="C1076" s="21" t="s">
        <v>667</v>
      </c>
      <c r="D1076" s="22"/>
      <c r="E1076" s="68" t="s">
        <v>14</v>
      </c>
      <c r="F1076" s="67">
        <v>2553</v>
      </c>
    </row>
    <row r="1077" spans="1:6" ht="22.5" customHeight="1">
      <c r="A1077" s="21"/>
      <c r="B1077" s="70" t="s">
        <v>671</v>
      </c>
      <c r="C1077" s="21" t="s">
        <v>61</v>
      </c>
      <c r="D1077" s="22">
        <v>5000</v>
      </c>
      <c r="E1077" s="68" t="s">
        <v>14</v>
      </c>
      <c r="F1077" s="67">
        <v>2554</v>
      </c>
    </row>
    <row r="1078" spans="1:6" ht="22.5" customHeight="1">
      <c r="A1078" s="21"/>
      <c r="B1078" s="70" t="s">
        <v>672</v>
      </c>
      <c r="C1078" s="21" t="s">
        <v>668</v>
      </c>
      <c r="D1078" s="80"/>
      <c r="E1078" s="68" t="s">
        <v>14</v>
      </c>
      <c r="F1078" s="67">
        <v>2554</v>
      </c>
    </row>
    <row r="1079" spans="1:6" ht="22.5" customHeight="1">
      <c r="A1079" s="21"/>
      <c r="B1079" s="70"/>
      <c r="C1079" s="13" t="s">
        <v>1333</v>
      </c>
      <c r="D1079" s="51">
        <f>SUM(D1073:D1078)</f>
        <v>17000</v>
      </c>
      <c r="E1079" s="68"/>
      <c r="F1079" s="67"/>
    </row>
    <row r="1080" spans="1:6" ht="24.75">
      <c r="A1080" s="21">
        <v>98</v>
      </c>
      <c r="B1080" s="70" t="s">
        <v>452</v>
      </c>
      <c r="C1080" s="21"/>
      <c r="D1080" s="22"/>
      <c r="E1080" s="68"/>
      <c r="F1080" s="67"/>
    </row>
    <row r="1081" spans="1:6" ht="24.75">
      <c r="A1081" s="21"/>
      <c r="B1081" s="70" t="s">
        <v>77</v>
      </c>
      <c r="C1081" s="21" t="s">
        <v>32</v>
      </c>
      <c r="D1081" s="67"/>
      <c r="E1081" s="68" t="s">
        <v>560</v>
      </c>
      <c r="F1081" s="88" t="s">
        <v>561</v>
      </c>
    </row>
    <row r="1082" spans="1:6" ht="24.75">
      <c r="A1082" s="21"/>
      <c r="B1082" s="70" t="s">
        <v>568</v>
      </c>
      <c r="C1082" s="21" t="s">
        <v>13</v>
      </c>
      <c r="D1082" s="67"/>
      <c r="E1082" s="68" t="s">
        <v>560</v>
      </c>
      <c r="F1082" s="88" t="s">
        <v>561</v>
      </c>
    </row>
    <row r="1083" spans="1:6" ht="24.75">
      <c r="A1083" s="21"/>
      <c r="B1083" s="70" t="s">
        <v>569</v>
      </c>
      <c r="C1083" s="21" t="s">
        <v>562</v>
      </c>
      <c r="D1083" s="67"/>
      <c r="E1083" s="68" t="s">
        <v>560</v>
      </c>
      <c r="F1083" s="88" t="s">
        <v>561</v>
      </c>
    </row>
    <row r="1084" spans="1:6" ht="24.75">
      <c r="A1084" s="21"/>
      <c r="B1084" s="70" t="s">
        <v>570</v>
      </c>
      <c r="C1084" s="101" t="s">
        <v>563</v>
      </c>
      <c r="D1084" s="22">
        <v>100000</v>
      </c>
      <c r="E1084" s="68" t="s">
        <v>564</v>
      </c>
      <c r="F1084" s="67">
        <v>2554</v>
      </c>
    </row>
    <row r="1085" spans="1:6" ht="24.75">
      <c r="A1085" s="21"/>
      <c r="B1085" s="70" t="s">
        <v>565</v>
      </c>
      <c r="C1085" s="21"/>
      <c r="D1085" s="67"/>
      <c r="E1085" s="68"/>
      <c r="F1085" s="67"/>
    </row>
    <row r="1086" spans="1:6" ht="24.75">
      <c r="A1086" s="21"/>
      <c r="B1086" s="70" t="s">
        <v>571</v>
      </c>
      <c r="C1086" s="21" t="s">
        <v>566</v>
      </c>
      <c r="D1086" s="22">
        <v>205600</v>
      </c>
      <c r="E1086" s="68" t="s">
        <v>567</v>
      </c>
      <c r="F1086" s="67">
        <v>2554</v>
      </c>
    </row>
    <row r="1087" spans="1:6" ht="24.75">
      <c r="A1087" s="21"/>
      <c r="B1087" s="70" t="s">
        <v>572</v>
      </c>
      <c r="C1087" s="21" t="s">
        <v>8</v>
      </c>
      <c r="D1087" s="67"/>
      <c r="E1087" s="68" t="s">
        <v>378</v>
      </c>
      <c r="F1087" s="67">
        <v>2554</v>
      </c>
    </row>
    <row r="1088" spans="1:6" ht="24.75">
      <c r="A1088" s="21"/>
      <c r="B1088" s="70"/>
      <c r="C1088" s="13" t="s">
        <v>1333</v>
      </c>
      <c r="D1088" s="14">
        <f>SUM(D1084:D1087)</f>
        <v>305600</v>
      </c>
      <c r="E1088" s="68"/>
      <c r="F1088" s="67"/>
    </row>
    <row r="1089" spans="1:6" ht="24.75">
      <c r="A1089" s="21">
        <v>99</v>
      </c>
      <c r="B1089" s="70" t="s">
        <v>453</v>
      </c>
      <c r="C1089" s="21"/>
      <c r="D1089" s="22"/>
      <c r="E1089" s="68"/>
      <c r="F1089" s="67"/>
    </row>
    <row r="1090" spans="1:6" ht="24.75">
      <c r="A1090" s="21"/>
      <c r="B1090" s="70" t="s">
        <v>851</v>
      </c>
      <c r="C1090" s="21" t="s">
        <v>206</v>
      </c>
      <c r="D1090" s="22">
        <v>4500000</v>
      </c>
      <c r="E1090" s="68" t="s">
        <v>858</v>
      </c>
      <c r="F1090" s="67">
        <v>2554</v>
      </c>
    </row>
    <row r="1091" spans="1:6" ht="24.75">
      <c r="A1091" s="21"/>
      <c r="B1091" s="70" t="s">
        <v>852</v>
      </c>
      <c r="C1091" s="21"/>
      <c r="D1091" s="22"/>
      <c r="E1091" s="68"/>
      <c r="F1091" s="67"/>
    </row>
    <row r="1092" spans="1:6" ht="24.75">
      <c r="A1092" s="21"/>
      <c r="B1092" s="70" t="s">
        <v>853</v>
      </c>
      <c r="C1092" s="21" t="s">
        <v>740</v>
      </c>
      <c r="D1092" s="22">
        <v>20000</v>
      </c>
      <c r="E1092" s="68" t="s">
        <v>859</v>
      </c>
      <c r="F1092" s="67">
        <v>2555</v>
      </c>
    </row>
    <row r="1093" spans="1:6" ht="24.75">
      <c r="A1093" s="21"/>
      <c r="B1093" s="70" t="s">
        <v>854</v>
      </c>
      <c r="C1093" s="21" t="s">
        <v>206</v>
      </c>
      <c r="D1093" s="22">
        <v>50000</v>
      </c>
      <c r="E1093" s="68" t="s">
        <v>860</v>
      </c>
      <c r="F1093" s="67">
        <v>2555</v>
      </c>
    </row>
    <row r="1094" spans="1:6" ht="24.75">
      <c r="A1094" s="21"/>
      <c r="B1094" s="70" t="s">
        <v>855</v>
      </c>
      <c r="C1094" s="21" t="s">
        <v>13</v>
      </c>
      <c r="D1094" s="22">
        <v>10000</v>
      </c>
      <c r="E1094" s="68" t="s">
        <v>861</v>
      </c>
      <c r="F1094" s="67">
        <v>2555</v>
      </c>
    </row>
    <row r="1095" spans="1:6" ht="24.75">
      <c r="A1095" s="21"/>
      <c r="B1095" s="70" t="s">
        <v>856</v>
      </c>
      <c r="C1095" s="21" t="s">
        <v>13</v>
      </c>
      <c r="D1095" s="22">
        <v>5000</v>
      </c>
      <c r="E1095" s="68" t="s">
        <v>862</v>
      </c>
      <c r="F1095" s="67">
        <v>2555</v>
      </c>
    </row>
    <row r="1096" spans="1:6" ht="24.75">
      <c r="A1096" s="21"/>
      <c r="B1096" s="70" t="s">
        <v>857</v>
      </c>
      <c r="C1096" s="21" t="s">
        <v>13</v>
      </c>
      <c r="D1096" s="22">
        <v>2000</v>
      </c>
      <c r="E1096" s="68" t="s">
        <v>863</v>
      </c>
      <c r="F1096" s="67">
        <v>2555</v>
      </c>
    </row>
    <row r="1097" spans="1:6" ht="24.75">
      <c r="A1097" s="21"/>
      <c r="B1097" s="70"/>
      <c r="C1097" s="13" t="s">
        <v>1333</v>
      </c>
      <c r="D1097" s="14">
        <f>SUM(D1090:D1096)</f>
        <v>4587000</v>
      </c>
      <c r="E1097" s="68"/>
      <c r="F1097" s="67"/>
    </row>
    <row r="1098" spans="1:6" ht="24.75">
      <c r="A1098" s="21">
        <v>100</v>
      </c>
      <c r="B1098" s="70" t="s">
        <v>454</v>
      </c>
      <c r="C1098" s="21"/>
      <c r="D1098" s="22"/>
      <c r="E1098" s="68"/>
      <c r="F1098" s="67"/>
    </row>
    <row r="1099" spans="1:6" ht="24.75">
      <c r="A1099" s="21"/>
      <c r="B1099" s="71" t="s">
        <v>28</v>
      </c>
      <c r="C1099" s="23" t="s">
        <v>1407</v>
      </c>
      <c r="D1099" s="160">
        <v>7800</v>
      </c>
      <c r="E1099" s="72" t="s">
        <v>14</v>
      </c>
      <c r="F1099" s="73">
        <v>2552</v>
      </c>
    </row>
    <row r="1100" spans="1:6" ht="24.75">
      <c r="A1100" s="21"/>
      <c r="B1100" s="71" t="s">
        <v>1438</v>
      </c>
      <c r="C1100" s="23" t="s">
        <v>1408</v>
      </c>
      <c r="D1100" s="160">
        <v>4200</v>
      </c>
      <c r="E1100" s="72" t="s">
        <v>14</v>
      </c>
      <c r="F1100" s="73">
        <v>2552</v>
      </c>
    </row>
    <row r="1101" spans="1:6" ht="24.75">
      <c r="A1101" s="21"/>
      <c r="B1101" s="71" t="s">
        <v>1439</v>
      </c>
      <c r="C1101" s="23" t="s">
        <v>13</v>
      </c>
      <c r="D1101" s="160">
        <v>59600</v>
      </c>
      <c r="E1101" s="72" t="s">
        <v>1409</v>
      </c>
      <c r="F1101" s="73">
        <v>2552</v>
      </c>
    </row>
    <row r="1102" spans="1:6" ht="24.75">
      <c r="A1102" s="21"/>
      <c r="B1102" s="71" t="s">
        <v>1440</v>
      </c>
      <c r="C1102" s="23"/>
      <c r="D1102" s="160"/>
      <c r="E1102" s="72"/>
      <c r="F1102" s="73"/>
    </row>
    <row r="1103" spans="1:6" ht="24.75">
      <c r="A1103" s="21"/>
      <c r="B1103" s="71" t="s">
        <v>1441</v>
      </c>
      <c r="C1103" s="23" t="s">
        <v>13</v>
      </c>
      <c r="D1103" s="160">
        <v>49372</v>
      </c>
      <c r="E1103" s="72" t="s">
        <v>1410</v>
      </c>
      <c r="F1103" s="73">
        <v>2552</v>
      </c>
    </row>
    <row r="1104" spans="1:6" ht="24.75">
      <c r="A1104" s="21"/>
      <c r="B1104" s="71" t="s">
        <v>1203</v>
      </c>
      <c r="C1104" s="23" t="s">
        <v>13</v>
      </c>
      <c r="D1104" s="160">
        <v>26500</v>
      </c>
      <c r="E1104" s="72" t="s">
        <v>1411</v>
      </c>
      <c r="F1104" s="73">
        <v>2552</v>
      </c>
    </row>
    <row r="1105" spans="1:6" ht="25.5" customHeight="1">
      <c r="A1105" s="21"/>
      <c r="B1105" s="71" t="s">
        <v>1442</v>
      </c>
      <c r="C1105" s="23" t="s">
        <v>161</v>
      </c>
      <c r="D1105" s="160">
        <v>18500</v>
      </c>
      <c r="E1105" s="72" t="s">
        <v>157</v>
      </c>
      <c r="F1105" s="73">
        <v>2552</v>
      </c>
    </row>
    <row r="1106" spans="1:6" ht="25.5" customHeight="1">
      <c r="A1106" s="21"/>
      <c r="B1106" s="71" t="s">
        <v>1443</v>
      </c>
      <c r="C1106" s="23" t="s">
        <v>1771</v>
      </c>
      <c r="D1106" s="160">
        <v>2000</v>
      </c>
      <c r="E1106" s="72" t="s">
        <v>1412</v>
      </c>
      <c r="F1106" s="73">
        <v>2552</v>
      </c>
    </row>
    <row r="1107" spans="1:6" ht="25.5" customHeight="1">
      <c r="A1107" s="21"/>
      <c r="B1107" s="71" t="s">
        <v>1444</v>
      </c>
      <c r="C1107" s="23" t="s">
        <v>61</v>
      </c>
      <c r="D1107" s="160">
        <v>5000</v>
      </c>
      <c r="E1107" s="72" t="s">
        <v>1413</v>
      </c>
      <c r="F1107" s="73">
        <v>2552</v>
      </c>
    </row>
    <row r="1108" spans="1:6" ht="25.5" customHeight="1">
      <c r="A1108" s="21"/>
      <c r="B1108" s="71" t="s">
        <v>1445</v>
      </c>
      <c r="C1108" s="23" t="s">
        <v>161</v>
      </c>
      <c r="D1108" s="160">
        <v>4000</v>
      </c>
      <c r="E1108" s="72" t="s">
        <v>1414</v>
      </c>
      <c r="F1108" s="73">
        <v>2552</v>
      </c>
    </row>
    <row r="1109" spans="1:6" ht="25.5" customHeight="1">
      <c r="A1109" s="21"/>
      <c r="B1109" s="71" t="s">
        <v>1446</v>
      </c>
      <c r="C1109" s="23" t="s">
        <v>161</v>
      </c>
      <c r="D1109" s="160">
        <v>68670</v>
      </c>
      <c r="E1109" s="72" t="s">
        <v>1411</v>
      </c>
      <c r="F1109" s="73">
        <v>2552</v>
      </c>
    </row>
    <row r="1110" spans="1:6" ht="25.5" customHeight="1">
      <c r="A1110" s="21"/>
      <c r="B1110" s="71" t="s">
        <v>1447</v>
      </c>
      <c r="C1110" s="23" t="s">
        <v>161</v>
      </c>
      <c r="D1110" s="160">
        <v>20000</v>
      </c>
      <c r="E1110" s="72" t="s">
        <v>1415</v>
      </c>
      <c r="F1110" s="73">
        <v>2553</v>
      </c>
    </row>
    <row r="1111" spans="1:6" ht="25.5" customHeight="1">
      <c r="A1111" s="21"/>
      <c r="B1111" s="59" t="s">
        <v>1448</v>
      </c>
      <c r="C1111" s="23" t="s">
        <v>13</v>
      </c>
      <c r="D1111" s="160">
        <v>51850</v>
      </c>
      <c r="E1111" s="72" t="s">
        <v>1416</v>
      </c>
      <c r="F1111" s="73">
        <v>2553</v>
      </c>
    </row>
    <row r="1112" spans="1:6" ht="25.5" customHeight="1">
      <c r="A1112" s="21"/>
      <c r="B1112" s="71" t="s">
        <v>1417</v>
      </c>
      <c r="C1112" s="23"/>
      <c r="D1112" s="160"/>
      <c r="E1112" s="72"/>
      <c r="F1112" s="73"/>
    </row>
    <row r="1113" spans="1:6" ht="25.5" customHeight="1">
      <c r="A1113" s="21"/>
      <c r="B1113" s="59" t="s">
        <v>1449</v>
      </c>
      <c r="C1113" s="23" t="s">
        <v>13</v>
      </c>
      <c r="D1113" s="160">
        <v>87600</v>
      </c>
      <c r="E1113" s="72" t="s">
        <v>1418</v>
      </c>
      <c r="F1113" s="73">
        <v>2553</v>
      </c>
    </row>
    <row r="1114" spans="1:6" ht="25.5" customHeight="1">
      <c r="A1114" s="21"/>
      <c r="B1114" s="71" t="s">
        <v>1419</v>
      </c>
      <c r="C1114" s="23"/>
      <c r="D1114" s="160"/>
      <c r="E1114" s="72"/>
      <c r="F1114" s="73"/>
    </row>
    <row r="1115" spans="1:6" ht="25.5" customHeight="1">
      <c r="A1115" s="21"/>
      <c r="B1115" s="71" t="s">
        <v>1450</v>
      </c>
      <c r="C1115" s="23" t="s">
        <v>13</v>
      </c>
      <c r="D1115" s="160">
        <v>11300</v>
      </c>
      <c r="E1115" s="72" t="s">
        <v>1420</v>
      </c>
      <c r="F1115" s="73">
        <v>2553</v>
      </c>
    </row>
    <row r="1116" spans="1:6" ht="25.5" customHeight="1">
      <c r="A1116" s="21"/>
      <c r="B1116" s="71" t="s">
        <v>1451</v>
      </c>
      <c r="C1116" s="23" t="s">
        <v>13</v>
      </c>
      <c r="D1116" s="160">
        <v>20000</v>
      </c>
      <c r="E1116" s="72" t="s">
        <v>1421</v>
      </c>
      <c r="F1116" s="73">
        <v>2553</v>
      </c>
    </row>
    <row r="1117" spans="1:6" ht="25.5" customHeight="1">
      <c r="A1117" s="21"/>
      <c r="B1117" s="71"/>
      <c r="C1117" s="23"/>
      <c r="D1117" s="160"/>
      <c r="E1117" s="72" t="s">
        <v>1422</v>
      </c>
      <c r="F1117" s="73"/>
    </row>
    <row r="1118" spans="1:6" ht="25.5" customHeight="1">
      <c r="A1118" s="21"/>
      <c r="B1118" s="71" t="s">
        <v>1452</v>
      </c>
      <c r="C1118" s="23" t="s">
        <v>1774</v>
      </c>
      <c r="D1118" s="160">
        <v>11120</v>
      </c>
      <c r="E1118" s="72" t="s">
        <v>1423</v>
      </c>
      <c r="F1118" s="73">
        <v>2553</v>
      </c>
    </row>
    <row r="1119" spans="1:6" ht="25.5" customHeight="1">
      <c r="A1119" s="21"/>
      <c r="B1119" s="71" t="s">
        <v>1453</v>
      </c>
      <c r="C1119" s="23" t="s">
        <v>1773</v>
      </c>
      <c r="D1119" s="160">
        <v>6000</v>
      </c>
      <c r="E1119" s="72" t="s">
        <v>1424</v>
      </c>
      <c r="F1119" s="73">
        <v>2553</v>
      </c>
    </row>
    <row r="1120" spans="1:6" ht="25.5" customHeight="1">
      <c r="A1120" s="21"/>
      <c r="B1120" s="71" t="s">
        <v>1454</v>
      </c>
      <c r="C1120" s="23" t="s">
        <v>13</v>
      </c>
      <c r="D1120" s="160">
        <v>5000</v>
      </c>
      <c r="E1120" s="72" t="s">
        <v>1425</v>
      </c>
      <c r="F1120" s="73">
        <v>2554</v>
      </c>
    </row>
    <row r="1121" spans="1:6" ht="25.5" customHeight="1">
      <c r="A1121" s="21"/>
      <c r="B1121" s="71" t="s">
        <v>1455</v>
      </c>
      <c r="C1121" s="23" t="s">
        <v>13</v>
      </c>
      <c r="D1121" s="160">
        <v>13170</v>
      </c>
      <c r="E1121" s="72" t="s">
        <v>157</v>
      </c>
      <c r="F1121" s="73">
        <v>2554</v>
      </c>
    </row>
    <row r="1122" spans="1:6" ht="25.5" customHeight="1">
      <c r="A1122" s="21"/>
      <c r="B1122" s="71" t="s">
        <v>1456</v>
      </c>
      <c r="C1122" s="23" t="s">
        <v>1772</v>
      </c>
      <c r="D1122" s="160">
        <v>880</v>
      </c>
      <c r="E1122" s="72" t="s">
        <v>14</v>
      </c>
      <c r="F1122" s="73">
        <v>2554</v>
      </c>
    </row>
    <row r="1123" spans="1:6" ht="25.5" customHeight="1">
      <c r="A1123" s="21"/>
      <c r="B1123" s="59" t="s">
        <v>1457</v>
      </c>
      <c r="C1123" s="23" t="s">
        <v>13</v>
      </c>
      <c r="D1123" s="160">
        <v>76704</v>
      </c>
      <c r="E1123" s="72" t="s">
        <v>1426</v>
      </c>
      <c r="F1123" s="73">
        <v>2554</v>
      </c>
    </row>
    <row r="1124" spans="1:6" ht="25.5" customHeight="1">
      <c r="A1124" s="21"/>
      <c r="B1124" s="71" t="s">
        <v>1458</v>
      </c>
      <c r="C1124" s="23" t="s">
        <v>13</v>
      </c>
      <c r="D1124" s="160">
        <v>10160</v>
      </c>
      <c r="E1124" s="72" t="s">
        <v>1426</v>
      </c>
      <c r="F1124" s="73">
        <v>2554</v>
      </c>
    </row>
    <row r="1125" spans="1:6" ht="25.5" customHeight="1">
      <c r="A1125" s="21"/>
      <c r="B1125" s="71" t="s">
        <v>1459</v>
      </c>
      <c r="C1125" s="23" t="s">
        <v>61</v>
      </c>
      <c r="D1125" s="160">
        <v>20000</v>
      </c>
      <c r="E1125" s="72" t="s">
        <v>1427</v>
      </c>
      <c r="F1125" s="73">
        <v>2554</v>
      </c>
    </row>
    <row r="1126" spans="1:6" ht="25.5" customHeight="1">
      <c r="A1126" s="21"/>
      <c r="B1126" s="71"/>
      <c r="C1126" s="23"/>
      <c r="D1126" s="160"/>
      <c r="E1126" s="72" t="s">
        <v>1428</v>
      </c>
      <c r="F1126" s="73"/>
    </row>
    <row r="1127" spans="1:6" ht="25.5" customHeight="1">
      <c r="A1127" s="21"/>
      <c r="B1127" s="71" t="s">
        <v>1460</v>
      </c>
      <c r="C1127" s="23" t="s">
        <v>1775</v>
      </c>
      <c r="D1127" s="160">
        <v>4100</v>
      </c>
      <c r="E1127" s="72" t="s">
        <v>1429</v>
      </c>
      <c r="F1127" s="73">
        <v>2554</v>
      </c>
    </row>
    <row r="1128" spans="1:6" ht="25.5" customHeight="1">
      <c r="A1128" s="21"/>
      <c r="B1128" s="71"/>
      <c r="C1128" s="23"/>
      <c r="D1128" s="160"/>
      <c r="E1128" s="72" t="s">
        <v>1430</v>
      </c>
      <c r="F1128" s="73"/>
    </row>
    <row r="1129" spans="1:6" ht="25.5" customHeight="1">
      <c r="A1129" s="21"/>
      <c r="B1129" s="71" t="s">
        <v>1461</v>
      </c>
      <c r="C1129" s="23" t="s">
        <v>258</v>
      </c>
      <c r="D1129" s="160">
        <v>18000</v>
      </c>
      <c r="E1129" s="72" t="s">
        <v>1431</v>
      </c>
      <c r="F1129" s="73">
        <v>2554</v>
      </c>
    </row>
    <row r="1130" spans="1:6" ht="25.5" customHeight="1">
      <c r="A1130" s="21"/>
      <c r="B1130" s="71"/>
      <c r="C1130" s="23"/>
      <c r="D1130" s="160"/>
      <c r="E1130" s="72" t="s">
        <v>1432</v>
      </c>
      <c r="F1130" s="73"/>
    </row>
    <row r="1131" spans="1:6" ht="25.5" customHeight="1">
      <c r="A1131" s="21"/>
      <c r="B1131" s="71" t="s">
        <v>1462</v>
      </c>
      <c r="C1131" s="23" t="s">
        <v>1776</v>
      </c>
      <c r="D1131" s="160">
        <v>4000</v>
      </c>
      <c r="E1131" s="72" t="s">
        <v>1433</v>
      </c>
      <c r="F1131" s="73">
        <v>2554</v>
      </c>
    </row>
    <row r="1132" spans="1:6" ht="26.25" customHeight="1">
      <c r="A1132" s="21"/>
      <c r="B1132" s="71" t="s">
        <v>1463</v>
      </c>
      <c r="C1132" s="23" t="s">
        <v>13</v>
      </c>
      <c r="D1132" s="160">
        <v>9100</v>
      </c>
      <c r="E1132" s="72" t="s">
        <v>1434</v>
      </c>
      <c r="F1132" s="73">
        <v>2554</v>
      </c>
    </row>
    <row r="1133" spans="1:6" ht="26.25" customHeight="1">
      <c r="A1133" s="21"/>
      <c r="B1133" s="59" t="s">
        <v>1464</v>
      </c>
      <c r="C1133" s="23" t="s">
        <v>13</v>
      </c>
      <c r="D1133" s="160">
        <v>20000</v>
      </c>
      <c r="E1133" s="72" t="s">
        <v>1435</v>
      </c>
      <c r="F1133" s="73">
        <v>2555</v>
      </c>
    </row>
    <row r="1134" spans="1:6" ht="26.25" customHeight="1">
      <c r="A1134" s="21"/>
      <c r="B1134" s="59" t="s">
        <v>1465</v>
      </c>
      <c r="C1134" s="23" t="s">
        <v>13</v>
      </c>
      <c r="D1134" s="160">
        <v>14920</v>
      </c>
      <c r="E1134" s="72" t="s">
        <v>1426</v>
      </c>
      <c r="F1134" s="73">
        <v>2555</v>
      </c>
    </row>
    <row r="1135" spans="1:6" ht="26.25" customHeight="1">
      <c r="A1135" s="21"/>
      <c r="B1135" s="71" t="s">
        <v>1466</v>
      </c>
      <c r="C1135" s="23" t="s">
        <v>1436</v>
      </c>
      <c r="D1135" s="160">
        <v>20000</v>
      </c>
      <c r="E1135" s="72" t="s">
        <v>1437</v>
      </c>
      <c r="F1135" s="73">
        <v>2555</v>
      </c>
    </row>
    <row r="1136" spans="1:6" ht="26.25" customHeight="1">
      <c r="A1136" s="21"/>
      <c r="B1136" s="71" t="s">
        <v>1467</v>
      </c>
      <c r="C1136" s="23" t="s">
        <v>1733</v>
      </c>
      <c r="D1136" s="160">
        <v>11880</v>
      </c>
      <c r="E1136" s="72" t="s">
        <v>1437</v>
      </c>
      <c r="F1136" s="73">
        <v>2555</v>
      </c>
    </row>
    <row r="1137" spans="1:6" ht="26.25" customHeight="1">
      <c r="A1137" s="21"/>
      <c r="B1137" s="71"/>
      <c r="C1137" s="17" t="s">
        <v>1333</v>
      </c>
      <c r="D1137" s="52">
        <f>SUM(D1099:D1136)</f>
        <v>681426</v>
      </c>
      <c r="E1137" s="72"/>
      <c r="F1137" s="73"/>
    </row>
    <row r="1138" spans="1:6" ht="26.25" customHeight="1">
      <c r="A1138" s="21">
        <v>101</v>
      </c>
      <c r="B1138" s="70" t="s">
        <v>455</v>
      </c>
      <c r="C1138" s="21"/>
      <c r="D1138" s="22"/>
      <c r="E1138" s="68"/>
      <c r="F1138" s="67"/>
    </row>
    <row r="1139" spans="1:6" ht="26.25" customHeight="1">
      <c r="A1139" s="21"/>
      <c r="B1139" s="70" t="s">
        <v>617</v>
      </c>
      <c r="C1139" s="21" t="s">
        <v>613</v>
      </c>
      <c r="D1139" s="22">
        <v>63000</v>
      </c>
      <c r="E1139" s="68" t="s">
        <v>447</v>
      </c>
      <c r="F1139" s="67">
        <v>2552</v>
      </c>
    </row>
    <row r="1140" spans="1:6" ht="26.25" customHeight="1">
      <c r="A1140" s="21"/>
      <c r="B1140" s="70" t="s">
        <v>618</v>
      </c>
      <c r="C1140" s="21" t="s">
        <v>614</v>
      </c>
      <c r="D1140" s="22">
        <v>85000</v>
      </c>
      <c r="E1140" s="68" t="s">
        <v>447</v>
      </c>
      <c r="F1140" s="67">
        <v>2552</v>
      </c>
    </row>
    <row r="1141" spans="1:6" ht="26.25" customHeight="1">
      <c r="A1141" s="21"/>
      <c r="B1141" s="70" t="s">
        <v>619</v>
      </c>
      <c r="C1141" s="101" t="s">
        <v>67</v>
      </c>
      <c r="D1141" s="22">
        <v>20000</v>
      </c>
      <c r="E1141" s="68" t="s">
        <v>447</v>
      </c>
      <c r="F1141" s="67">
        <v>2552</v>
      </c>
    </row>
    <row r="1142" spans="1:6" ht="26.25" customHeight="1">
      <c r="A1142" s="21"/>
      <c r="B1142" s="70" t="s">
        <v>620</v>
      </c>
      <c r="C1142" s="21" t="s">
        <v>615</v>
      </c>
      <c r="D1142" s="22">
        <v>79300</v>
      </c>
      <c r="E1142" s="68" t="s">
        <v>447</v>
      </c>
      <c r="F1142" s="67">
        <v>2553</v>
      </c>
    </row>
    <row r="1143" spans="1:6" ht="26.25" customHeight="1">
      <c r="A1143" s="21"/>
      <c r="B1143" s="70" t="s">
        <v>621</v>
      </c>
      <c r="C1143" s="21" t="s">
        <v>615</v>
      </c>
      <c r="D1143" s="22">
        <v>79300</v>
      </c>
      <c r="E1143" s="68" t="s">
        <v>447</v>
      </c>
      <c r="F1143" s="67">
        <v>2553</v>
      </c>
    </row>
    <row r="1144" spans="1:6" ht="26.25" customHeight="1">
      <c r="A1144" s="21"/>
      <c r="B1144" s="70" t="s">
        <v>622</v>
      </c>
      <c r="C1144" s="21" t="s">
        <v>9</v>
      </c>
      <c r="D1144" s="22">
        <v>42600</v>
      </c>
      <c r="E1144" s="68" t="s">
        <v>447</v>
      </c>
      <c r="F1144" s="67">
        <v>2553</v>
      </c>
    </row>
    <row r="1145" spans="1:6" ht="26.25" customHeight="1">
      <c r="A1145" s="21"/>
      <c r="B1145" s="70" t="s">
        <v>623</v>
      </c>
      <c r="C1145" s="21" t="s">
        <v>616</v>
      </c>
      <c r="D1145" s="22">
        <v>88400</v>
      </c>
      <c r="E1145" s="68" t="s">
        <v>447</v>
      </c>
      <c r="F1145" s="67">
        <v>2554</v>
      </c>
    </row>
    <row r="1146" spans="1:6" ht="26.25" customHeight="1">
      <c r="A1146" s="21"/>
      <c r="B1146" s="70" t="s">
        <v>624</v>
      </c>
      <c r="C1146" s="21" t="s">
        <v>616</v>
      </c>
      <c r="D1146" s="22">
        <v>88400</v>
      </c>
      <c r="E1146" s="68" t="s">
        <v>447</v>
      </c>
      <c r="F1146" s="67">
        <v>2554</v>
      </c>
    </row>
    <row r="1147" spans="1:6" ht="26.25" customHeight="1">
      <c r="A1147" s="21"/>
      <c r="B1147" s="70" t="s">
        <v>625</v>
      </c>
      <c r="C1147" s="21" t="s">
        <v>616</v>
      </c>
      <c r="D1147" s="22">
        <v>88400</v>
      </c>
      <c r="E1147" s="68" t="s">
        <v>447</v>
      </c>
      <c r="F1147" s="67">
        <v>2555</v>
      </c>
    </row>
    <row r="1148" spans="1:6" ht="26.25" customHeight="1">
      <c r="A1148" s="21"/>
      <c r="B1148" s="70"/>
      <c r="C1148" s="13" t="s">
        <v>1333</v>
      </c>
      <c r="D1148" s="14">
        <f>SUM(D1139:D1147)</f>
        <v>634400</v>
      </c>
      <c r="E1148" s="68"/>
      <c r="F1148" s="67"/>
    </row>
    <row r="1149" spans="1:6" ht="26.25" customHeight="1">
      <c r="A1149" s="21">
        <v>102</v>
      </c>
      <c r="B1149" s="70" t="s">
        <v>446</v>
      </c>
      <c r="C1149" s="21"/>
      <c r="D1149" s="67"/>
      <c r="E1149" s="68"/>
      <c r="F1149" s="67"/>
    </row>
    <row r="1150" spans="1:6" ht="26.25" customHeight="1">
      <c r="A1150" s="21"/>
      <c r="B1150" s="70" t="s">
        <v>448</v>
      </c>
      <c r="C1150" s="101" t="s">
        <v>67</v>
      </c>
      <c r="D1150" s="22">
        <v>42000</v>
      </c>
      <c r="E1150" s="68" t="s">
        <v>447</v>
      </c>
      <c r="F1150" s="67">
        <v>2554</v>
      </c>
    </row>
    <row r="1151" spans="1:6" ht="26.25" customHeight="1">
      <c r="A1151" s="21"/>
      <c r="B1151" s="70" t="s">
        <v>449</v>
      </c>
      <c r="C1151" s="101" t="s">
        <v>67</v>
      </c>
      <c r="D1151" s="22">
        <v>6000</v>
      </c>
      <c r="E1151" s="68" t="s">
        <v>447</v>
      </c>
      <c r="F1151" s="67">
        <v>2554</v>
      </c>
    </row>
    <row r="1152" spans="1:6" ht="26.25" customHeight="1">
      <c r="A1152" s="21"/>
      <c r="B1152" s="70"/>
      <c r="C1152" s="53" t="s">
        <v>1333</v>
      </c>
      <c r="D1152" s="14">
        <f>SUM(D1150:D1151)</f>
        <v>48000</v>
      </c>
      <c r="E1152" s="68"/>
      <c r="F1152" s="67"/>
    </row>
    <row r="1153" spans="1:6" ht="26.25" customHeight="1">
      <c r="A1153" s="21">
        <v>103</v>
      </c>
      <c r="B1153" s="70" t="s">
        <v>456</v>
      </c>
      <c r="C1153" s="21"/>
      <c r="D1153" s="67"/>
      <c r="E1153" s="68"/>
      <c r="F1153" s="67"/>
    </row>
    <row r="1154" spans="1:6" ht="26.25" customHeight="1">
      <c r="A1154" s="21"/>
      <c r="B1154" s="70" t="s">
        <v>459</v>
      </c>
      <c r="C1154" s="21" t="s">
        <v>9</v>
      </c>
      <c r="D1154" s="22">
        <v>50000</v>
      </c>
      <c r="E1154" s="68" t="s">
        <v>458</v>
      </c>
      <c r="F1154" s="67">
        <v>2554</v>
      </c>
    </row>
    <row r="1155" spans="1:6" ht="26.25" customHeight="1">
      <c r="A1155" s="21"/>
      <c r="B1155" s="70" t="s">
        <v>460</v>
      </c>
      <c r="C1155" s="21" t="s">
        <v>9</v>
      </c>
      <c r="D1155" s="22">
        <v>55000</v>
      </c>
      <c r="E1155" s="68" t="s">
        <v>458</v>
      </c>
      <c r="F1155" s="67">
        <v>2554</v>
      </c>
    </row>
    <row r="1156" spans="1:6" ht="26.25" customHeight="1">
      <c r="A1156" s="21"/>
      <c r="B1156" s="70" t="s">
        <v>461</v>
      </c>
      <c r="C1156" s="21" t="s">
        <v>9</v>
      </c>
      <c r="D1156" s="22">
        <v>54000</v>
      </c>
      <c r="E1156" s="68" t="s">
        <v>458</v>
      </c>
      <c r="F1156" s="67">
        <v>2554</v>
      </c>
    </row>
    <row r="1157" spans="1:6" ht="26.25" customHeight="1">
      <c r="A1157" s="21"/>
      <c r="B1157" s="70"/>
      <c r="C1157" s="13" t="s">
        <v>1333</v>
      </c>
      <c r="D1157" s="14">
        <f>SUM(D1154:D1156)</f>
        <v>159000</v>
      </c>
      <c r="E1157" s="68"/>
      <c r="F1157" s="67"/>
    </row>
    <row r="1158" spans="1:6" ht="27.75" customHeight="1">
      <c r="A1158" s="21">
        <v>104</v>
      </c>
      <c r="B1158" s="70" t="s">
        <v>457</v>
      </c>
      <c r="C1158" s="21"/>
      <c r="D1158" s="67"/>
      <c r="E1158" s="68"/>
      <c r="F1158" s="67"/>
    </row>
    <row r="1159" spans="1:6" ht="27.75" customHeight="1">
      <c r="A1159" s="21"/>
      <c r="B1159" s="70" t="s">
        <v>872</v>
      </c>
      <c r="C1159" s="21" t="s">
        <v>26</v>
      </c>
      <c r="D1159" s="22">
        <v>38000</v>
      </c>
      <c r="E1159" s="68" t="s">
        <v>484</v>
      </c>
      <c r="F1159" s="67">
        <v>2553</v>
      </c>
    </row>
    <row r="1160" spans="1:6" ht="27.75" customHeight="1">
      <c r="A1160" s="21"/>
      <c r="B1160" s="70" t="s">
        <v>487</v>
      </c>
      <c r="C1160" s="21" t="s">
        <v>1777</v>
      </c>
      <c r="D1160" s="22">
        <v>513000</v>
      </c>
      <c r="E1160" s="68" t="s">
        <v>458</v>
      </c>
      <c r="F1160" s="67" t="s">
        <v>66</v>
      </c>
    </row>
    <row r="1161" spans="1:6" ht="27.75" customHeight="1">
      <c r="A1161" s="21"/>
      <c r="B1161" s="70" t="s">
        <v>488</v>
      </c>
      <c r="C1161" s="21" t="s">
        <v>748</v>
      </c>
      <c r="D1161" s="22">
        <v>45000</v>
      </c>
      <c r="E1161" s="68" t="s">
        <v>485</v>
      </c>
      <c r="F1161" s="67">
        <v>2554</v>
      </c>
    </row>
    <row r="1162" spans="1:6" ht="27.75" customHeight="1">
      <c r="A1162" s="21"/>
      <c r="B1162" s="70" t="s">
        <v>489</v>
      </c>
      <c r="C1162" s="21" t="s">
        <v>61</v>
      </c>
      <c r="D1162" s="22">
        <v>28000</v>
      </c>
      <c r="E1162" s="68" t="s">
        <v>486</v>
      </c>
      <c r="F1162" s="67">
        <v>2554</v>
      </c>
    </row>
    <row r="1163" spans="1:6" ht="27.75" customHeight="1">
      <c r="A1163" s="54"/>
      <c r="B1163" s="9"/>
      <c r="C1163" s="13" t="s">
        <v>1333</v>
      </c>
      <c r="D1163" s="14">
        <f>SUM(D1159:D1162)</f>
        <v>624000</v>
      </c>
      <c r="E1163" s="55"/>
      <c r="F1163" s="56"/>
    </row>
    <row r="1164" spans="1:6" ht="27.75" customHeight="1">
      <c r="A1164" s="6"/>
      <c r="B1164" s="58" t="s">
        <v>1732</v>
      </c>
      <c r="C1164" s="166">
        <v>39129156.56</v>
      </c>
      <c r="D1164" s="167"/>
      <c r="E1164" s="57"/>
      <c r="F1164" s="7"/>
    </row>
    <row r="1172" ht="24.75">
      <c r="D1172" s="1"/>
    </row>
    <row r="1191" ht="24.75">
      <c r="D1191" s="12"/>
    </row>
    <row r="1192" ht="24.75">
      <c r="D1192" s="12"/>
    </row>
  </sheetData>
  <sheetProtection/>
  <mergeCells count="6">
    <mergeCell ref="A1:F1"/>
    <mergeCell ref="A5:A6"/>
    <mergeCell ref="B5:B6"/>
    <mergeCell ref="A2:F2"/>
    <mergeCell ref="A3:F3"/>
    <mergeCell ref="C1164:D1164"/>
  </mergeCells>
  <printOptions horizontalCentered="1"/>
  <pageMargins left="0.31496062992125984" right="0.31496062992125984" top="0.7480314960629921" bottom="0.5511811023622047" header="0.5118110236220472" footer="0.5118110236220472"/>
  <pageSetup horizontalDpi="600" verticalDpi="600" orientation="portrait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2012-09-11T10:52:07Z</cp:lastPrinted>
  <dcterms:created xsi:type="dcterms:W3CDTF">2012-02-15T08:40:29Z</dcterms:created>
  <dcterms:modified xsi:type="dcterms:W3CDTF">2013-05-02T06:16:50Z</dcterms:modified>
  <cp:category/>
  <cp:version/>
  <cp:contentType/>
  <cp:contentStatus/>
</cp:coreProperties>
</file>